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20730" windowHeight="9735" activeTab="2"/>
  </bookViews>
  <sheets>
    <sheet name="Class. a squadre ogni tappa" sheetId="2" r:id="rId1"/>
    <sheet name="Class individuale" sheetId="1" r:id="rId2"/>
    <sheet name="Classifica squadre" sheetId="19" r:id="rId3"/>
    <sheet name="Class. over 40 M" sheetId="10" r:id="rId4"/>
    <sheet name="Class. over 50 M" sheetId="11" r:id="rId5"/>
    <sheet name="Class. over 60 M" sheetId="12" r:id="rId6"/>
    <sheet name="Class. Under 18 M" sheetId="14" r:id="rId7"/>
    <sheet name="Class. Under 14 M" sheetId="13" r:id="rId8"/>
    <sheet name="Class. Femminile assoluto" sheetId="15" r:id="rId9"/>
    <sheet name="Class. Femminile Over 40" sheetId="16" r:id="rId10"/>
    <sheet name="Class. Under 18 F" sheetId="17" r:id="rId11"/>
    <sheet name="Class. Under 14 F" sheetId="18" r:id="rId12"/>
    <sheet name="Class.Squadre Femminile" sheetId="20" r:id="rId13"/>
  </sheets>
  <definedNames>
    <definedName name="_xlnm.Print_Area" localSheetId="1">'Class individuale'!$A$1:$R$78</definedName>
    <definedName name="_xlnm.Print_Area" localSheetId="8">'Class. Femminile assoluto'!$A$1:$R$9</definedName>
    <definedName name="_xlnm.Print_Area" localSheetId="9">'Class. Femminile Over 40'!$A$1:$R$9</definedName>
    <definedName name="_xlnm.Print_Area" localSheetId="3">'Class. over 40 M'!$A$1:$R$20</definedName>
    <definedName name="_xlnm.Print_Area" localSheetId="4">'Class. over 50 M'!$A$1:$R$15</definedName>
    <definedName name="_xlnm.Print_Area" localSheetId="5">'Class. over 60 M'!$A$1:$R$10</definedName>
    <definedName name="_xlnm.Print_Area" localSheetId="11">'Class. Under 14 F'!$A$1:$R$9</definedName>
    <definedName name="_xlnm.Print_Area" localSheetId="7">'Class. Under 14 M'!$A$1:$R$9</definedName>
    <definedName name="_xlnm.Print_Area" localSheetId="10">'Class. Under 18 F'!$A$1:$R$9</definedName>
    <definedName name="_xlnm.Print_Area" localSheetId="6">'Class. Under 18 M'!$A$1:$R$9</definedName>
    <definedName name="_xlnm.Print_Area" localSheetId="2">'Classifica squadre'!$A$1:$R$17</definedName>
  </definedNames>
  <calcPr calcId="152511"/>
</workbook>
</file>

<file path=xl/sharedStrings.xml><?xml version="1.0" encoding="utf-8"?>
<sst xmlns="http://schemas.openxmlformats.org/spreadsheetml/2006/main" count="1252" uniqueCount="247">
  <si>
    <t>SANTONI</t>
  </si>
  <si>
    <t>STEFANO</t>
  </si>
  <si>
    <t>Footgolf Livorno</t>
  </si>
  <si>
    <t>COGONI</t>
  </si>
  <si>
    <t>RICCARDO</t>
  </si>
  <si>
    <t>LEONARDO</t>
  </si>
  <si>
    <t>QUARATESI</t>
  </si>
  <si>
    <t>MAURO</t>
  </si>
  <si>
    <t>Martinelli&amp;Inventa Footgolf</t>
  </si>
  <si>
    <t>FERRANTI</t>
  </si>
  <si>
    <t>ANTONIO GIOVANNI</t>
  </si>
  <si>
    <t>MANTERI</t>
  </si>
  <si>
    <t>EDOARDO</t>
  </si>
  <si>
    <t>CASTELLACCI</t>
  </si>
  <si>
    <t>SIMONE</t>
  </si>
  <si>
    <t>ROMANACCI</t>
  </si>
  <si>
    <t>LUCA</t>
  </si>
  <si>
    <t>GRONCHI</t>
  </si>
  <si>
    <t>EMILIANO</t>
  </si>
  <si>
    <t>Footgolf Rosignano</t>
  </si>
  <si>
    <t>FIESOLI</t>
  </si>
  <si>
    <t>ALESSIO</t>
  </si>
  <si>
    <t>Footgolf Prato</t>
  </si>
  <si>
    <t>GRASSI</t>
  </si>
  <si>
    <t>MASSIMO</t>
  </si>
  <si>
    <t>LUCHETTI</t>
  </si>
  <si>
    <t>SELMI</t>
  </si>
  <si>
    <t>FABIO</t>
  </si>
  <si>
    <t>DISEGNI</t>
  </si>
  <si>
    <t>SIMONINI</t>
  </si>
  <si>
    <t>VOIR</t>
  </si>
  <si>
    <t>MATTEO</t>
  </si>
  <si>
    <t>BAGNOLI</t>
  </si>
  <si>
    <t>ALESSANDRO</t>
  </si>
  <si>
    <t>FIORENTINI</t>
  </si>
  <si>
    <t>FABIANO</t>
  </si>
  <si>
    <t>FEDERICO</t>
  </si>
  <si>
    <t>ZICCHILLO</t>
  </si>
  <si>
    <t>CASTELLANO</t>
  </si>
  <si>
    <t>ROBERTO</t>
  </si>
  <si>
    <t>CANEPA</t>
  </si>
  <si>
    <t>VITTORIO</t>
  </si>
  <si>
    <t>BARONETTO</t>
  </si>
  <si>
    <t>GABRIELE</t>
  </si>
  <si>
    <t>L'ABBATE</t>
  </si>
  <si>
    <t>GIANLUCA</t>
  </si>
  <si>
    <t>Footgolf Pisa</t>
  </si>
  <si>
    <t>ANICHINI</t>
  </si>
  <si>
    <t>ALDO</t>
  </si>
  <si>
    <t>VALIANTE</t>
  </si>
  <si>
    <t>MARCO</t>
  </si>
  <si>
    <t>Footgolf Castelfalfi</t>
  </si>
  <si>
    <t>MENICACCI</t>
  </si>
  <si>
    <t>GIULIO</t>
  </si>
  <si>
    <t>ANGELO</t>
  </si>
  <si>
    <t>RUGGIERO</t>
  </si>
  <si>
    <t>PIERNICOLA</t>
  </si>
  <si>
    <t>LONGO</t>
  </si>
  <si>
    <t>ANDREA</t>
  </si>
  <si>
    <t>CIABATTI</t>
  </si>
  <si>
    <t>CARLO</t>
  </si>
  <si>
    <t>Footgolf Le Pavoniere</t>
  </si>
  <si>
    <t>MARTINELLI</t>
  </si>
  <si>
    <t>NARDI</t>
  </si>
  <si>
    <t>ULISSE</t>
  </si>
  <si>
    <t xml:space="preserve">CERBAI                        </t>
  </si>
  <si>
    <t>OSCAR</t>
  </si>
  <si>
    <t>GIORGIO</t>
  </si>
  <si>
    <t>PULIDORI</t>
  </si>
  <si>
    <t>FRANCESCO</t>
  </si>
  <si>
    <t>CIULLO</t>
  </si>
  <si>
    <t>CHIARA</t>
  </si>
  <si>
    <t>TARGETTI</t>
  </si>
  <si>
    <t>JONATHAN</t>
  </si>
  <si>
    <t>STRINGARA</t>
  </si>
  <si>
    <t>PAOLO</t>
  </si>
  <si>
    <t>PERFETTI</t>
  </si>
  <si>
    <t>TOGNETTI</t>
  </si>
  <si>
    <t>BALDACCI</t>
  </si>
  <si>
    <t>DANIELE</t>
  </si>
  <si>
    <t>GIUSEPPE ANDREA</t>
  </si>
  <si>
    <t>DAINI</t>
  </si>
  <si>
    <t>SERENA</t>
  </si>
  <si>
    <t>ROGONDINO</t>
  </si>
  <si>
    <t>MORETTI</t>
  </si>
  <si>
    <t>VANNUCCI</t>
  </si>
  <si>
    <t>VITI</t>
  </si>
  <si>
    <t>SANDRO</t>
  </si>
  <si>
    <t>GIACALONE</t>
  </si>
  <si>
    <t>CARMELO</t>
  </si>
  <si>
    <t>Footgolf Cecina</t>
  </si>
  <si>
    <t>FALCHETTI</t>
  </si>
  <si>
    <t>DISGRAZIATI</t>
  </si>
  <si>
    <t>RIPOLI</t>
  </si>
  <si>
    <t>MAURIZIO</t>
  </si>
  <si>
    <t>PRATESI</t>
  </si>
  <si>
    <t>FILIPPO</t>
  </si>
  <si>
    <t>RIGACCI</t>
  </si>
  <si>
    <t>LORENZO</t>
  </si>
  <si>
    <t>BUONAIUTO</t>
  </si>
  <si>
    <t>ANTONIO</t>
  </si>
  <si>
    <t>FOOTGOLF PRATO</t>
  </si>
  <si>
    <t>MARTINELLI &amp; INVENTA</t>
  </si>
  <si>
    <t>FOOTGOLF ROSIGNANO</t>
  </si>
  <si>
    <t>FOOTGOLF LE PAVONIERE</t>
  </si>
  <si>
    <t>FOOTGOLF CASTELFALFI</t>
  </si>
  <si>
    <t>Over 40</t>
  </si>
  <si>
    <t>Over 50</t>
  </si>
  <si>
    <t>Over 60</t>
  </si>
  <si>
    <t>Pos.</t>
  </si>
  <si>
    <t>Cognome</t>
  </si>
  <si>
    <t>Nome</t>
  </si>
  <si>
    <t>Squadra</t>
  </si>
  <si>
    <t>Categoria</t>
  </si>
  <si>
    <t>Under 14</t>
  </si>
  <si>
    <t>Under 18</t>
  </si>
  <si>
    <t>Fabio and Friends Footgolf</t>
  </si>
  <si>
    <t>Footgolf Coteto</t>
  </si>
  <si>
    <t>M</t>
  </si>
  <si>
    <t>FOOTGOLF LIVORNO</t>
  </si>
  <si>
    <t>in celeste i giocatori/giocatrici delle varie categorie di gioco al momento qualificati alla finale Nazionale Regions' Cup</t>
  </si>
  <si>
    <t>in giallo i giocatori/giocatrici della categoria ASSOLUTO al momento qualificati alla finale Nazionale Regions' Cup</t>
  </si>
  <si>
    <t>F</t>
  </si>
  <si>
    <t>PERULLO</t>
  </si>
  <si>
    <t>MASSIMILIANO</t>
  </si>
  <si>
    <t>DECARIA</t>
  </si>
  <si>
    <t>MACHI'</t>
  </si>
  <si>
    <t>GIOVANNI</t>
  </si>
  <si>
    <t>CAGNONI</t>
  </si>
  <si>
    <t>BARSACCHI</t>
  </si>
  <si>
    <t>BUSONI</t>
  </si>
  <si>
    <t>BINI</t>
  </si>
  <si>
    <t>MARTINONI</t>
  </si>
  <si>
    <t>PALOMBO</t>
  </si>
  <si>
    <t>ANTONACCI</t>
  </si>
  <si>
    <t>GIAMPAOLO</t>
  </si>
  <si>
    <t>FRANCO</t>
  </si>
  <si>
    <t>ALBERTO</t>
  </si>
  <si>
    <t>Footgolf Ca' del Moro</t>
  </si>
  <si>
    <t>LOMBARDI</t>
  </si>
  <si>
    <t>TOT.</t>
  </si>
  <si>
    <t>FOOTGOLF COTETO</t>
  </si>
  <si>
    <t>FOOTGOLF CA' DEL MORO</t>
  </si>
  <si>
    <t>FABIO AND FRIENDS FOOTGOLF</t>
  </si>
  <si>
    <t>1° tappa CASTELFALFI</t>
  </si>
  <si>
    <t>2° Tappa PRATO</t>
  </si>
  <si>
    <t>3° Tappa PONTREMOLI</t>
  </si>
  <si>
    <t xml:space="preserve">PERULLO </t>
  </si>
  <si>
    <t>Martinelli &amp; Inventa</t>
  </si>
  <si>
    <t>Per la classifica contano i miglior 7 risultati sulle 11 tappe. Non ci sono punti bonus per la tappe "scartate"</t>
  </si>
  <si>
    <t>MARTINELLI &amp; INVENTA FOOTGOLF UTD</t>
  </si>
  <si>
    <t>4° Tappa</t>
  </si>
  <si>
    <t>1° Tappa</t>
  </si>
  <si>
    <t>2° Tappa</t>
  </si>
  <si>
    <t>3° Tappa</t>
  </si>
  <si>
    <t>5° Tappa</t>
  </si>
  <si>
    <t>6° Tappa</t>
  </si>
  <si>
    <t>7° Tappa</t>
  </si>
  <si>
    <t>8° Tappa</t>
  </si>
  <si>
    <t>9° Tappa</t>
  </si>
  <si>
    <t>10° Tappa</t>
  </si>
  <si>
    <t>11° Tappa</t>
  </si>
  <si>
    <t>Pontremoli (MS)</t>
  </si>
  <si>
    <t>Castiglioncello (LI)</t>
  </si>
  <si>
    <t>Castelfalfi              (FI)</t>
  </si>
  <si>
    <t>Castelfalfi            (FI)</t>
  </si>
  <si>
    <t>Quarrata             (PT)</t>
  </si>
  <si>
    <t>Castelfalfi             (FI)</t>
  </si>
  <si>
    <t>MAJOR</t>
  </si>
  <si>
    <t>Sabato</t>
  </si>
  <si>
    <t>Mercoledì</t>
  </si>
  <si>
    <t>Domenica</t>
  </si>
  <si>
    <t>Nelle tappe Major i punteggi sono moltiplicati x 1,5</t>
  </si>
  <si>
    <t>Coppa Toscana individuale</t>
  </si>
  <si>
    <t>Coppa Toscana a squadre</t>
  </si>
  <si>
    <t>Premiazioni campionati</t>
  </si>
  <si>
    <t xml:space="preserve">Mattino: gara individuale Pomeriggio: Finale Regions a Coppie </t>
  </si>
  <si>
    <t>Anche         Coppa Italia individuale Nazionale</t>
  </si>
  <si>
    <t>Oltre alla tappa classica si assegnano anche: Coppa Toscana individuale e a squadre, Regionale a coppie</t>
  </si>
  <si>
    <t>Siena                     (SI)</t>
  </si>
  <si>
    <t>Prato                (PO)</t>
  </si>
  <si>
    <r>
      <t xml:space="preserve">in giallo il giocatori della categoria </t>
    </r>
    <r>
      <rPr>
        <b/>
        <u val="single"/>
        <sz val="10"/>
        <rFont val="Arial"/>
        <family val="2"/>
      </rPr>
      <t>OVER 40 Maschile</t>
    </r>
    <r>
      <rPr>
        <sz val="10"/>
        <rFont val="Arial"/>
        <family val="2"/>
      </rPr>
      <t xml:space="preserve"> al momento primo in graduatoria  e quindi qualificato alla finale Nazionale Regions' Cup</t>
    </r>
  </si>
  <si>
    <r>
      <t xml:space="preserve">in celeste l'eventuale giocatore della categoria </t>
    </r>
    <r>
      <rPr>
        <b/>
        <u val="single"/>
        <sz val="10"/>
        <rFont val="Arial"/>
        <family val="2"/>
      </rPr>
      <t>OVER 40 Maschile</t>
    </r>
    <r>
      <rPr>
        <sz val="10"/>
        <rFont val="Arial"/>
        <family val="2"/>
      </rPr>
      <t xml:space="preserve"> qualificato alla finale Nazionale Regions' Cup, nel caso in cui il primo Over 40 sia già qualifcato come assoluto</t>
    </r>
  </si>
  <si>
    <r>
      <t xml:space="preserve">in giallo il giocatori della categoria </t>
    </r>
    <r>
      <rPr>
        <b/>
        <u val="single"/>
        <sz val="10"/>
        <rFont val="Arial"/>
        <family val="2"/>
      </rPr>
      <t>OVER 50 Maschile</t>
    </r>
    <r>
      <rPr>
        <sz val="10"/>
        <rFont val="Arial"/>
        <family val="2"/>
      </rPr>
      <t xml:space="preserve"> al momento primo in graduatoria  e quindi qualificato alla finale Nazionale Regions' Cup</t>
    </r>
  </si>
  <si>
    <r>
      <t xml:space="preserve">in celeste l'eventuale giocatore della categoria </t>
    </r>
    <r>
      <rPr>
        <b/>
        <u val="single"/>
        <sz val="10"/>
        <rFont val="Arial"/>
        <family val="2"/>
      </rPr>
      <t>OVER 50 Maschile</t>
    </r>
    <r>
      <rPr>
        <sz val="10"/>
        <rFont val="Arial"/>
        <family val="2"/>
      </rPr>
      <t xml:space="preserve"> qualificato alla finale Nazionale Regions' Cup, nel caso in cui il primo Over 50 sia già qualifcato come assoluto</t>
    </r>
  </si>
  <si>
    <r>
      <t xml:space="preserve">in giallo il giocatori della categoria </t>
    </r>
    <r>
      <rPr>
        <b/>
        <u val="single"/>
        <sz val="10"/>
        <rFont val="Arial"/>
        <family val="2"/>
      </rPr>
      <t>OVER 60 Maschile</t>
    </r>
    <r>
      <rPr>
        <sz val="10"/>
        <rFont val="Arial"/>
        <family val="2"/>
      </rPr>
      <t xml:space="preserve"> al momento primo in graduatoria  e quindi qualificato alla finale Nazionale Regions' Cup</t>
    </r>
  </si>
  <si>
    <r>
      <t xml:space="preserve">in celeste l'eventuale giocatore della categoria </t>
    </r>
    <r>
      <rPr>
        <b/>
        <u val="single"/>
        <sz val="10"/>
        <rFont val="Arial"/>
        <family val="2"/>
      </rPr>
      <t>OVER 60 Maschile</t>
    </r>
    <r>
      <rPr>
        <sz val="10"/>
        <rFont val="Arial"/>
        <family val="2"/>
      </rPr>
      <t xml:space="preserve"> qualificato alla finale Nazionale Regions' Cup, nel caso in cui il primo Over 60 sia già qualifcato come assoluto</t>
    </r>
  </si>
  <si>
    <r>
      <t xml:space="preserve">in giallo il giocatori della categoria </t>
    </r>
    <r>
      <rPr>
        <b/>
        <u val="single"/>
        <sz val="10"/>
        <rFont val="Arial"/>
        <family val="2"/>
      </rPr>
      <t>UNDER 18 Maschile</t>
    </r>
    <r>
      <rPr>
        <sz val="10"/>
        <rFont val="Arial"/>
        <family val="2"/>
      </rPr>
      <t xml:space="preserve"> al momento primo in graduatoria  e quindi qualificato alla finale Nazionale Regions' Cup</t>
    </r>
  </si>
  <si>
    <r>
      <t xml:space="preserve">in celeste l'eventuale giocatore della categoria </t>
    </r>
    <r>
      <rPr>
        <b/>
        <u val="single"/>
        <sz val="10"/>
        <rFont val="Arial"/>
        <family val="2"/>
      </rPr>
      <t>UNDER 18 Maschile</t>
    </r>
    <r>
      <rPr>
        <sz val="10"/>
        <rFont val="Arial"/>
        <family val="2"/>
      </rPr>
      <t xml:space="preserve"> qualificato alla finale Nazionale Regions' Cup, nel caso in cui il primo Under 18 sia già qualifcato come assoluto</t>
    </r>
  </si>
  <si>
    <r>
      <t xml:space="preserve">in giallo il giocatori della categoria </t>
    </r>
    <r>
      <rPr>
        <b/>
        <u val="single"/>
        <sz val="10"/>
        <rFont val="Arial"/>
        <family val="2"/>
      </rPr>
      <t>UNDER 14 Maschile</t>
    </r>
    <r>
      <rPr>
        <sz val="10"/>
        <rFont val="Arial"/>
        <family val="2"/>
      </rPr>
      <t xml:space="preserve"> al momento primo in graduatoria  e quindi qualificato alla finale Nazionale Regions' Cup</t>
    </r>
  </si>
  <si>
    <r>
      <t xml:space="preserve">in celeste l'eventuale giocatore della categoria </t>
    </r>
    <r>
      <rPr>
        <b/>
        <u val="single"/>
        <sz val="10"/>
        <rFont val="Arial"/>
        <family val="2"/>
      </rPr>
      <t>UNDER 14 Maschile</t>
    </r>
    <r>
      <rPr>
        <sz val="10"/>
        <rFont val="Arial"/>
        <family val="2"/>
      </rPr>
      <t xml:space="preserve"> qualificato alla finale Nazionale Regions' Cup, nel caso in cui il primo Under 14 sia già qualifcato come assoluto</t>
    </r>
  </si>
  <si>
    <r>
      <t xml:space="preserve">in giallo la giocatrice della categoria </t>
    </r>
    <r>
      <rPr>
        <b/>
        <u val="single"/>
        <sz val="10"/>
        <rFont val="Arial"/>
        <family val="2"/>
      </rPr>
      <t xml:space="preserve">Femminile assoluto </t>
    </r>
    <r>
      <rPr>
        <sz val="10"/>
        <rFont val="Arial"/>
        <family val="2"/>
      </rPr>
      <t>al momento prima in graduatoria  e quindi qualificata alla finale Nazionale Regions' Cup</t>
    </r>
  </si>
  <si>
    <r>
      <t xml:space="preserve">in giallo la giocatrice della categoria </t>
    </r>
    <r>
      <rPr>
        <b/>
        <u val="single"/>
        <sz val="10"/>
        <rFont val="Arial"/>
        <family val="2"/>
      </rPr>
      <t xml:space="preserve">Femminile Over 40 </t>
    </r>
    <r>
      <rPr>
        <sz val="10"/>
        <rFont val="Arial"/>
        <family val="2"/>
      </rPr>
      <t>al momento prima in graduatoria  e quindi qualificata alla finale Nazionale Regions' Cup</t>
    </r>
  </si>
  <si>
    <r>
      <t xml:space="preserve">in giallo la giocatrice della categoria </t>
    </r>
    <r>
      <rPr>
        <b/>
        <u val="single"/>
        <sz val="10"/>
        <rFont val="Arial"/>
        <family val="2"/>
      </rPr>
      <t xml:space="preserve">Femminile Under 18 </t>
    </r>
    <r>
      <rPr>
        <sz val="10"/>
        <rFont val="Arial"/>
        <family val="2"/>
      </rPr>
      <t>al momento prima in graduatoria  e quindi qualificata alla finale Nazionale Regions' Cup</t>
    </r>
  </si>
  <si>
    <t>La finale Nazionale di Regions' Cup si giocherà tra le top players delle regioni, Sabato 8 agosto al Golf Club Verona</t>
  </si>
  <si>
    <r>
      <t xml:space="preserve">in giallo la giocatrice della categoria </t>
    </r>
    <r>
      <rPr>
        <b/>
        <u val="single"/>
        <sz val="10"/>
        <rFont val="Arial"/>
        <family val="2"/>
      </rPr>
      <t xml:space="preserve">Femminile Under 14 </t>
    </r>
    <r>
      <rPr>
        <sz val="10"/>
        <rFont val="Arial"/>
        <family val="2"/>
      </rPr>
      <t>al momento prima in graduatoria  e quindi qualificata alla finale Nazionale Regions' Cup</t>
    </r>
  </si>
  <si>
    <t>La finale Nazionale di Regions' Cup si giocherà tra i top playes delle regioni, Sabato 8 agosto al Golf Club Verona</t>
  </si>
  <si>
    <t>La finale Nazionale di Regions' Cup si giocherà tra i top players delle regioni, Sabato 8 agosto al Golf Club Verona</t>
  </si>
  <si>
    <t>in giallo la squadra campione Regionale e qualificata alla finale Nazionale Regions' Cup</t>
  </si>
  <si>
    <t>La finale Nazionale di Regions' Cup si giocherà tra i top team delle regioni, Sabato 8 agosto al Golf Club Verona</t>
  </si>
  <si>
    <t>CIPRIANI</t>
  </si>
  <si>
    <t>Un Poggio dei Medici</t>
  </si>
  <si>
    <t>FONTANELLI</t>
  </si>
  <si>
    <t>Footgolf Castelfiorentino</t>
  </si>
  <si>
    <t>GRUGNI</t>
  </si>
  <si>
    <t>SILVIA</t>
  </si>
  <si>
    <t>Mi hai preso di testa Footgolf</t>
  </si>
  <si>
    <t>MOSCHINI</t>
  </si>
  <si>
    <t>CASTELLANI</t>
  </si>
  <si>
    <t>CICALINI</t>
  </si>
  <si>
    <t>ROSINI</t>
  </si>
  <si>
    <t>PASQUINUCCI</t>
  </si>
  <si>
    <t>GIACOMO</t>
  </si>
  <si>
    <t>VALENTINA</t>
  </si>
  <si>
    <t>PREZIOSI</t>
  </si>
  <si>
    <t>FOOTGOLF CECINA</t>
  </si>
  <si>
    <t>CIULLI</t>
  </si>
  <si>
    <t>TOMMASO</t>
  </si>
  <si>
    <t>GRIFONI</t>
  </si>
  <si>
    <t>GIANNI</t>
  </si>
  <si>
    <t>SERPAN</t>
  </si>
  <si>
    <t>DARIO</t>
  </si>
  <si>
    <t>BURELLI</t>
  </si>
  <si>
    <t>CHIOCCIORA</t>
  </si>
  <si>
    <t>CONSALES</t>
  </si>
  <si>
    <t>LAURA</t>
  </si>
  <si>
    <t>BIANCHI</t>
  </si>
  <si>
    <t>RITA</t>
  </si>
  <si>
    <t>CARICO</t>
  </si>
  <si>
    <t>ANTONELLA</t>
  </si>
  <si>
    <t>RINALDI</t>
  </si>
  <si>
    <t>MICHELE</t>
  </si>
  <si>
    <t>FRATINI</t>
  </si>
  <si>
    <t>ROMERO LAURA</t>
  </si>
  <si>
    <t>JANOWSKA</t>
  </si>
  <si>
    <t>AGATA</t>
  </si>
  <si>
    <t>MORABITO</t>
  </si>
  <si>
    <t>ALICE</t>
  </si>
  <si>
    <t>ALBERTI</t>
  </si>
  <si>
    <t>NATASHA</t>
  </si>
  <si>
    <t>ZOI</t>
  </si>
  <si>
    <t>IRENE</t>
  </si>
  <si>
    <t>4° tappa CASTELFALFI</t>
  </si>
  <si>
    <t>FABIO &amp; FRIENDS</t>
  </si>
  <si>
    <t>FOOTGOLF CASTELFIORENTINO</t>
  </si>
  <si>
    <t>MI PRENDI DI TESTA FOOTGOLF</t>
  </si>
  <si>
    <t>FABIO &amp; FRIENDS' FOOTGOLF</t>
  </si>
</sst>
</file>

<file path=xl/styles.xml><?xml version="1.0" encoding="utf-8"?>
<styleSheet xmlns="http://schemas.openxmlformats.org/spreadsheetml/2006/main"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5"/>
      <color rgb="FF002060"/>
      <name val="Segoe Print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7"/>
      <color rgb="FF002060"/>
      <name val="Segoe Print"/>
      <family val="2"/>
    </font>
    <font>
      <sz val="7"/>
      <color theme="1"/>
      <name val="Calibri"/>
      <family val="2"/>
      <scheme val="minor"/>
    </font>
    <font>
      <sz val="7"/>
      <name val="Arial"/>
      <family val="2"/>
    </font>
    <font>
      <sz val="7"/>
      <color theme="1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10"/>
      <color theme="0"/>
      <name val="Calibri"/>
      <family val="2"/>
      <scheme val="minor"/>
    </font>
    <font>
      <b/>
      <u val="single"/>
      <sz val="10"/>
      <name val="Arial"/>
      <family val="2"/>
    </font>
    <font>
      <sz val="1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i/>
      <sz val="10"/>
      <color rgb="FF002060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002060"/>
      <name val="Calibri"/>
      <family val="2"/>
    </font>
    <font>
      <b/>
      <sz val="9"/>
      <color rgb="FF002060"/>
      <name val="Calibri"/>
      <family val="2"/>
    </font>
    <font>
      <b/>
      <sz val="13"/>
      <color rgb="FF002060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0" fillId="4" borderId="1" xfId="0" applyFill="1" applyBorder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3" fillId="2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7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8" fillId="2" borderId="1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14" fontId="30" fillId="7" borderId="1" xfId="0" applyNumberFormat="1" applyFont="1" applyFill="1" applyBorder="1" applyAlignment="1">
      <alignment horizontal="center" vertical="center"/>
    </xf>
    <xf numFmtId="14" fontId="25" fillId="7" borderId="1" xfId="0" applyNumberFormat="1" applyFont="1" applyFill="1" applyBorder="1" applyAlignment="1">
      <alignment horizontal="center" vertical="center"/>
    </xf>
    <xf numFmtId="14" fontId="25" fillId="7" borderId="2" xfId="0" applyNumberFormat="1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 wrapText="1"/>
    </xf>
    <xf numFmtId="14" fontId="30" fillId="7" borderId="3" xfId="0" applyNumberFormat="1" applyFont="1" applyFill="1" applyBorder="1" applyAlignment="1">
      <alignment horizontal="center" vertical="center"/>
    </xf>
    <xf numFmtId="0" fontId="29" fillId="7" borderId="4" xfId="0" applyFont="1" applyFill="1" applyBorder="1" applyAlignment="1">
      <alignment horizontal="center" vertical="center"/>
    </xf>
    <xf numFmtId="0" fontId="29" fillId="7" borderId="5" xfId="0" applyFont="1" applyFill="1" applyBorder="1" applyAlignment="1">
      <alignment horizontal="center" vertical="center"/>
    </xf>
    <xf numFmtId="14" fontId="30" fillId="7" borderId="2" xfId="0" applyNumberFormat="1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/>
    </xf>
    <xf numFmtId="0" fontId="35" fillId="7" borderId="3" xfId="0" applyFont="1" applyFill="1" applyBorder="1" applyAlignment="1">
      <alignment horizontal="left" vertical="center"/>
    </xf>
    <xf numFmtId="0" fontId="35" fillId="7" borderId="3" xfId="0" applyFont="1" applyFill="1" applyBorder="1" applyAlignment="1">
      <alignment horizontal="left" vertical="center" wrapText="1"/>
    </xf>
    <xf numFmtId="0" fontId="36" fillId="7" borderId="3" xfId="0" applyFont="1" applyFill="1" applyBorder="1" applyAlignment="1">
      <alignment horizontal="center" vertical="center" wrapText="1"/>
    </xf>
    <xf numFmtId="0" fontId="37" fillId="7" borderId="3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right" vertical="center"/>
    </xf>
    <xf numFmtId="0" fontId="41" fillId="2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4" fillId="0" borderId="1" xfId="0" applyFont="1" applyBorder="1" applyAlignment="1">
      <alignment vertical="center"/>
    </xf>
    <xf numFmtId="0" fontId="42" fillId="0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46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0" fillId="0" borderId="0" xfId="0" applyBorder="1"/>
    <xf numFmtId="0" fontId="27" fillId="2" borderId="1" xfId="0" applyFont="1" applyFill="1" applyBorder="1"/>
    <xf numFmtId="0" fontId="27" fillId="0" borderId="1" xfId="0" applyFont="1" applyBorder="1"/>
    <xf numFmtId="0" fontId="0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30" fillId="7" borderId="7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/>
    </xf>
    <xf numFmtId="0" fontId="41" fillId="2" borderId="6" xfId="0" applyFont="1" applyFill="1" applyBorder="1" applyAlignment="1">
      <alignment horizontal="right" vertical="center"/>
    </xf>
    <xf numFmtId="0" fontId="17" fillId="7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34" fillId="0" borderId="1" xfId="0" applyFont="1" applyBorder="1"/>
    <xf numFmtId="0" fontId="22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center" vertical="center" wrapText="1"/>
    </xf>
    <xf numFmtId="0" fontId="25" fillId="9" borderId="11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 wrapText="1"/>
    </xf>
    <xf numFmtId="0" fontId="32" fillId="10" borderId="11" xfId="0" applyFont="1" applyFill="1" applyBorder="1" applyAlignment="1">
      <alignment horizontal="center" vertical="center" wrapText="1"/>
    </xf>
    <xf numFmtId="0" fontId="35" fillId="7" borderId="13" xfId="0" applyFont="1" applyFill="1" applyBorder="1" applyAlignment="1">
      <alignment horizontal="left" vertical="center" wrapText="1"/>
    </xf>
    <xf numFmtId="0" fontId="35" fillId="7" borderId="14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35" fillId="7" borderId="9" xfId="0" applyFont="1" applyFill="1" applyBorder="1" applyAlignment="1">
      <alignment horizontal="left" vertical="center" wrapText="1"/>
    </xf>
    <xf numFmtId="0" fontId="35" fillId="7" borderId="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523875</xdr:colOff>
      <xdr:row>0</xdr:row>
      <xdr:rowOff>981075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771525" cy="866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590550</xdr:colOff>
      <xdr:row>0</xdr:row>
      <xdr:rowOff>133350</xdr:rowOff>
    </xdr:from>
    <xdr:to>
      <xdr:col>6</xdr:col>
      <xdr:colOff>76200</xdr:colOff>
      <xdr:row>0</xdr:row>
      <xdr:rowOff>990600</xdr:rowOff>
    </xdr:to>
    <xdr:sp macro="" textlink="">
      <xdr:nvSpPr>
        <xdr:cNvPr id="3" name="CasellaDiTesto 2"/>
        <xdr:cNvSpPr txBox="1"/>
      </xdr:nvSpPr>
      <xdr:spPr>
        <a:xfrm>
          <a:off x="914400" y="133350"/>
          <a:ext cx="4267200" cy="8572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it-IT" sz="1800" b="1">
              <a:solidFill>
                <a:srgbClr val="002060"/>
              </a:solidFill>
            </a:rPr>
            <a:t>Classifica Individuale Regions' Cup Toscana                                                                                         </a:t>
          </a:r>
        </a:p>
        <a:p>
          <a:pPr algn="ctr"/>
          <a:endParaRPr lang="it-IT" sz="900" b="1">
            <a:solidFill>
              <a:srgbClr val="002060"/>
            </a:solidFill>
          </a:endParaRPr>
        </a:p>
        <a:p>
          <a:pPr algn="ctr"/>
          <a:r>
            <a:rPr lang="it-IT" sz="1800" b="1">
              <a:solidFill>
                <a:srgbClr val="002060"/>
              </a:solidFill>
            </a:rPr>
            <a:t>Footgolf - Stagione 2014/15 -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523875</xdr:colOff>
      <xdr:row>0</xdr:row>
      <xdr:rowOff>981075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771525" cy="866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590550</xdr:colOff>
      <xdr:row>0</xdr:row>
      <xdr:rowOff>133350</xdr:rowOff>
    </xdr:from>
    <xdr:to>
      <xdr:col>6</xdr:col>
      <xdr:colOff>76200</xdr:colOff>
      <xdr:row>0</xdr:row>
      <xdr:rowOff>990600</xdr:rowOff>
    </xdr:to>
    <xdr:sp macro="" textlink="">
      <xdr:nvSpPr>
        <xdr:cNvPr id="3" name="CasellaDiTesto 2"/>
        <xdr:cNvSpPr txBox="1"/>
      </xdr:nvSpPr>
      <xdr:spPr>
        <a:xfrm>
          <a:off x="914400" y="133350"/>
          <a:ext cx="4267200" cy="8572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it-IT" sz="1800" b="1">
              <a:solidFill>
                <a:srgbClr val="002060"/>
              </a:solidFill>
            </a:rPr>
            <a:t>Classifica Individuale Regions' Cup Toscana                                                                                         </a:t>
          </a:r>
        </a:p>
        <a:p>
          <a:pPr algn="ctr"/>
          <a:endParaRPr lang="it-IT" sz="900" b="1">
            <a:solidFill>
              <a:srgbClr val="002060"/>
            </a:solidFill>
          </a:endParaRPr>
        </a:p>
        <a:p>
          <a:pPr algn="ctr"/>
          <a:r>
            <a:rPr lang="it-IT" sz="1800" b="1">
              <a:solidFill>
                <a:srgbClr val="002060"/>
              </a:solidFill>
            </a:rPr>
            <a:t>Footgolf - Stagione 2014/15 -</a:t>
          </a:r>
        </a:p>
      </xdr:txBody>
    </xdr:sp>
    <xdr:clientData/>
  </xdr:twoCellAnchor>
  <xdr:twoCellAnchor>
    <xdr:from>
      <xdr:col>6</xdr:col>
      <xdr:colOff>142875</xdr:colOff>
      <xdr:row>0</xdr:row>
      <xdr:rowOff>409575</xdr:rowOff>
    </xdr:from>
    <xdr:to>
      <xdr:col>9</xdr:col>
      <xdr:colOff>180975</xdr:colOff>
      <xdr:row>0</xdr:row>
      <xdr:rowOff>762000</xdr:rowOff>
    </xdr:to>
    <xdr:sp macro="" textlink="">
      <xdr:nvSpPr>
        <xdr:cNvPr id="4" name="CasellaDiTesto 3"/>
        <xdr:cNvSpPr txBox="1"/>
      </xdr:nvSpPr>
      <xdr:spPr>
        <a:xfrm>
          <a:off x="5248275" y="409575"/>
          <a:ext cx="1628775" cy="352425"/>
        </a:xfrm>
        <a:prstGeom prst="rect">
          <a:avLst/>
        </a:prstGeom>
        <a:solidFill>
          <a:srgbClr val="FF99CC"/>
        </a:solidFill>
        <a:ln w="9525" cmpd="sng">
          <a:solidFill>
            <a:schemeClr val="tx2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300" b="1">
              <a:solidFill>
                <a:srgbClr val="002060"/>
              </a:solidFill>
            </a:rPr>
            <a:t>Femminile</a:t>
          </a:r>
          <a:r>
            <a:rPr lang="it-IT" sz="1300" b="1" baseline="0">
              <a:solidFill>
                <a:srgbClr val="002060"/>
              </a:solidFill>
            </a:rPr>
            <a:t> Under 18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523875</xdr:colOff>
      <xdr:row>0</xdr:row>
      <xdr:rowOff>981075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771525" cy="866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590550</xdr:colOff>
      <xdr:row>0</xdr:row>
      <xdr:rowOff>133350</xdr:rowOff>
    </xdr:from>
    <xdr:to>
      <xdr:col>6</xdr:col>
      <xdr:colOff>76200</xdr:colOff>
      <xdr:row>0</xdr:row>
      <xdr:rowOff>990600</xdr:rowOff>
    </xdr:to>
    <xdr:sp macro="" textlink="">
      <xdr:nvSpPr>
        <xdr:cNvPr id="3" name="CasellaDiTesto 2"/>
        <xdr:cNvSpPr txBox="1"/>
      </xdr:nvSpPr>
      <xdr:spPr>
        <a:xfrm>
          <a:off x="914400" y="133350"/>
          <a:ext cx="4267200" cy="8572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it-IT" sz="1800" b="1">
              <a:solidFill>
                <a:srgbClr val="002060"/>
              </a:solidFill>
            </a:rPr>
            <a:t>Classifica Individuale Regions' Cup Toscana                                                                                         </a:t>
          </a:r>
        </a:p>
        <a:p>
          <a:pPr algn="ctr"/>
          <a:endParaRPr lang="it-IT" sz="900" b="1">
            <a:solidFill>
              <a:srgbClr val="002060"/>
            </a:solidFill>
          </a:endParaRPr>
        </a:p>
        <a:p>
          <a:pPr algn="ctr"/>
          <a:r>
            <a:rPr lang="it-IT" sz="1800" b="1">
              <a:solidFill>
                <a:srgbClr val="002060"/>
              </a:solidFill>
            </a:rPr>
            <a:t>Footgolf - Stagione 2014/15 -</a:t>
          </a:r>
        </a:p>
      </xdr:txBody>
    </xdr:sp>
    <xdr:clientData/>
  </xdr:twoCellAnchor>
  <xdr:twoCellAnchor>
    <xdr:from>
      <xdr:col>6</xdr:col>
      <xdr:colOff>142875</xdr:colOff>
      <xdr:row>0</xdr:row>
      <xdr:rowOff>409575</xdr:rowOff>
    </xdr:from>
    <xdr:to>
      <xdr:col>9</xdr:col>
      <xdr:colOff>180975</xdr:colOff>
      <xdr:row>0</xdr:row>
      <xdr:rowOff>762000</xdr:rowOff>
    </xdr:to>
    <xdr:sp macro="" textlink="">
      <xdr:nvSpPr>
        <xdr:cNvPr id="4" name="CasellaDiTesto 3"/>
        <xdr:cNvSpPr txBox="1"/>
      </xdr:nvSpPr>
      <xdr:spPr>
        <a:xfrm>
          <a:off x="5248275" y="409575"/>
          <a:ext cx="1628775" cy="352425"/>
        </a:xfrm>
        <a:prstGeom prst="rect">
          <a:avLst/>
        </a:prstGeom>
        <a:solidFill>
          <a:srgbClr val="FF99CC"/>
        </a:solidFill>
        <a:ln w="9525" cmpd="sng">
          <a:solidFill>
            <a:schemeClr val="tx2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300" b="1">
              <a:solidFill>
                <a:srgbClr val="002060"/>
              </a:solidFill>
            </a:rPr>
            <a:t>Femminile</a:t>
          </a:r>
          <a:r>
            <a:rPr lang="it-IT" sz="1300" b="1" baseline="0">
              <a:solidFill>
                <a:srgbClr val="002060"/>
              </a:solidFill>
            </a:rPr>
            <a:t> Under 14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0</xdr:col>
      <xdr:colOff>523875</xdr:colOff>
      <xdr:row>0</xdr:row>
      <xdr:rowOff>571500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447675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714375</xdr:colOff>
      <xdr:row>0</xdr:row>
      <xdr:rowOff>85725</xdr:rowOff>
    </xdr:from>
    <xdr:to>
      <xdr:col>5</xdr:col>
      <xdr:colOff>38100</xdr:colOff>
      <xdr:row>0</xdr:row>
      <xdr:rowOff>1314450</xdr:rowOff>
    </xdr:to>
    <xdr:sp macro="" textlink="">
      <xdr:nvSpPr>
        <xdr:cNvPr id="3" name="CasellaDiTesto 2"/>
        <xdr:cNvSpPr txBox="1"/>
      </xdr:nvSpPr>
      <xdr:spPr>
        <a:xfrm>
          <a:off x="714375" y="85725"/>
          <a:ext cx="2952750" cy="12287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it-IT" sz="1800" b="1">
              <a:solidFill>
                <a:srgbClr val="002060"/>
              </a:solidFill>
            </a:rPr>
            <a:t>Classifica Individuale Regions' Cup Toscana                                                                                         </a:t>
          </a:r>
        </a:p>
        <a:p>
          <a:pPr algn="ctr"/>
          <a:endParaRPr lang="it-IT" sz="900" b="1">
            <a:solidFill>
              <a:srgbClr val="002060"/>
            </a:solidFill>
          </a:endParaRPr>
        </a:p>
        <a:p>
          <a:pPr algn="ctr"/>
          <a:r>
            <a:rPr lang="it-IT" sz="1800" b="1">
              <a:solidFill>
                <a:srgbClr val="002060"/>
              </a:solidFill>
            </a:rPr>
            <a:t>Footgolf - Stagione 2014/15 </a:t>
          </a:r>
        </a:p>
      </xdr:txBody>
    </xdr:sp>
    <xdr:clientData/>
  </xdr:twoCellAnchor>
  <xdr:twoCellAnchor>
    <xdr:from>
      <xdr:col>5</xdr:col>
      <xdr:colOff>276225</xdr:colOff>
      <xdr:row>0</xdr:row>
      <xdr:rowOff>438150</xdr:rowOff>
    </xdr:from>
    <xdr:to>
      <xdr:col>8</xdr:col>
      <xdr:colOff>314325</xdr:colOff>
      <xdr:row>0</xdr:row>
      <xdr:rowOff>790575</xdr:rowOff>
    </xdr:to>
    <xdr:sp macro="" textlink="">
      <xdr:nvSpPr>
        <xdr:cNvPr id="4" name="CasellaDiTesto 3"/>
        <xdr:cNvSpPr txBox="1"/>
      </xdr:nvSpPr>
      <xdr:spPr>
        <a:xfrm>
          <a:off x="3905250" y="438150"/>
          <a:ext cx="1866900" cy="352425"/>
        </a:xfrm>
        <a:prstGeom prst="rect">
          <a:avLst/>
        </a:prstGeom>
        <a:solidFill>
          <a:srgbClr val="92D050"/>
        </a:solidFill>
        <a:ln w="9525" cmpd="sng">
          <a:solidFill>
            <a:schemeClr val="tx2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300" b="1">
              <a:solidFill>
                <a:srgbClr val="002060"/>
              </a:solidFill>
            </a:rPr>
            <a:t>SQUADRE FEMMINILE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523875</xdr:colOff>
      <xdr:row>0</xdr:row>
      <xdr:rowOff>981075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771525" cy="866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590550</xdr:colOff>
      <xdr:row>0</xdr:row>
      <xdr:rowOff>133350</xdr:rowOff>
    </xdr:from>
    <xdr:to>
      <xdr:col>6</xdr:col>
      <xdr:colOff>76200</xdr:colOff>
      <xdr:row>0</xdr:row>
      <xdr:rowOff>990600</xdr:rowOff>
    </xdr:to>
    <xdr:sp macro="" textlink="">
      <xdr:nvSpPr>
        <xdr:cNvPr id="3" name="CasellaDiTesto 2"/>
        <xdr:cNvSpPr txBox="1"/>
      </xdr:nvSpPr>
      <xdr:spPr>
        <a:xfrm>
          <a:off x="914400" y="133350"/>
          <a:ext cx="4267200" cy="8572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it-IT" sz="1800" b="1">
              <a:solidFill>
                <a:srgbClr val="002060"/>
              </a:solidFill>
            </a:rPr>
            <a:t>Classifica Individuale Regions' Cup Toscana                                                                                         </a:t>
          </a:r>
        </a:p>
        <a:p>
          <a:pPr algn="ctr"/>
          <a:endParaRPr lang="it-IT" sz="900" b="1">
            <a:solidFill>
              <a:srgbClr val="002060"/>
            </a:solidFill>
          </a:endParaRPr>
        </a:p>
        <a:p>
          <a:pPr algn="ctr"/>
          <a:r>
            <a:rPr lang="it-IT" sz="1800" b="1">
              <a:solidFill>
                <a:srgbClr val="002060"/>
              </a:solidFill>
            </a:rPr>
            <a:t>Footgolf - Stagione 2014/15 -</a:t>
          </a:r>
        </a:p>
      </xdr:txBody>
    </xdr:sp>
    <xdr:clientData/>
  </xdr:twoCellAnchor>
  <xdr:twoCellAnchor>
    <xdr:from>
      <xdr:col>6</xdr:col>
      <xdr:colOff>276225</xdr:colOff>
      <xdr:row>0</xdr:row>
      <xdr:rowOff>438150</xdr:rowOff>
    </xdr:from>
    <xdr:to>
      <xdr:col>9</xdr:col>
      <xdr:colOff>314325</xdr:colOff>
      <xdr:row>0</xdr:row>
      <xdr:rowOff>790575</xdr:rowOff>
    </xdr:to>
    <xdr:sp macro="" textlink="">
      <xdr:nvSpPr>
        <xdr:cNvPr id="4" name="CasellaDiTesto 3"/>
        <xdr:cNvSpPr txBox="1"/>
      </xdr:nvSpPr>
      <xdr:spPr>
        <a:xfrm>
          <a:off x="5381625" y="438150"/>
          <a:ext cx="1628775" cy="352425"/>
        </a:xfrm>
        <a:prstGeom prst="rect">
          <a:avLst/>
        </a:prstGeom>
        <a:solidFill>
          <a:srgbClr val="92D050"/>
        </a:solidFill>
        <a:ln w="9525" cmpd="sng">
          <a:solidFill>
            <a:schemeClr val="tx2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300" b="1">
              <a:solidFill>
                <a:srgbClr val="002060"/>
              </a:solidFill>
            </a:rPr>
            <a:t>SQUADRE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523875</xdr:colOff>
      <xdr:row>0</xdr:row>
      <xdr:rowOff>981075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771525" cy="866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590550</xdr:colOff>
      <xdr:row>0</xdr:row>
      <xdr:rowOff>133350</xdr:rowOff>
    </xdr:from>
    <xdr:to>
      <xdr:col>6</xdr:col>
      <xdr:colOff>76200</xdr:colOff>
      <xdr:row>0</xdr:row>
      <xdr:rowOff>990600</xdr:rowOff>
    </xdr:to>
    <xdr:sp macro="" textlink="">
      <xdr:nvSpPr>
        <xdr:cNvPr id="3" name="CasellaDiTesto 2"/>
        <xdr:cNvSpPr txBox="1"/>
      </xdr:nvSpPr>
      <xdr:spPr>
        <a:xfrm>
          <a:off x="914400" y="133350"/>
          <a:ext cx="4267200" cy="8572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it-IT" sz="1800" b="1">
              <a:solidFill>
                <a:srgbClr val="002060"/>
              </a:solidFill>
            </a:rPr>
            <a:t>Classifica Individuale Regions' Cup Toscana                                                                                         </a:t>
          </a:r>
        </a:p>
        <a:p>
          <a:pPr algn="ctr"/>
          <a:endParaRPr lang="it-IT" sz="900" b="1">
            <a:solidFill>
              <a:srgbClr val="002060"/>
            </a:solidFill>
          </a:endParaRPr>
        </a:p>
        <a:p>
          <a:pPr algn="ctr"/>
          <a:r>
            <a:rPr lang="it-IT" sz="1800" b="1">
              <a:solidFill>
                <a:srgbClr val="002060"/>
              </a:solidFill>
            </a:rPr>
            <a:t>Footgolf - Stagione 2014/15 -</a:t>
          </a:r>
        </a:p>
      </xdr:txBody>
    </xdr:sp>
    <xdr:clientData/>
  </xdr:twoCellAnchor>
  <xdr:twoCellAnchor>
    <xdr:from>
      <xdr:col>6</xdr:col>
      <xdr:colOff>142875</xdr:colOff>
      <xdr:row>0</xdr:row>
      <xdr:rowOff>409575</xdr:rowOff>
    </xdr:from>
    <xdr:to>
      <xdr:col>9</xdr:col>
      <xdr:colOff>180975</xdr:colOff>
      <xdr:row>0</xdr:row>
      <xdr:rowOff>762000</xdr:rowOff>
    </xdr:to>
    <xdr:sp macro="" textlink="">
      <xdr:nvSpPr>
        <xdr:cNvPr id="4" name="CasellaDiTesto 3"/>
        <xdr:cNvSpPr txBox="1"/>
      </xdr:nvSpPr>
      <xdr:spPr>
        <a:xfrm>
          <a:off x="5248275" y="409575"/>
          <a:ext cx="1628775" cy="352425"/>
        </a:xfrm>
        <a:prstGeom prst="rect">
          <a:avLst/>
        </a:prstGeom>
        <a:solidFill>
          <a:srgbClr val="92CDDD"/>
        </a:solidFill>
        <a:ln w="9525" cmpd="sng">
          <a:solidFill>
            <a:schemeClr val="tx2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300" b="1">
              <a:solidFill>
                <a:srgbClr val="002060"/>
              </a:solidFill>
            </a:rPr>
            <a:t>OVER 40 Maschile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523875</xdr:colOff>
      <xdr:row>0</xdr:row>
      <xdr:rowOff>981075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771525" cy="866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590550</xdr:colOff>
      <xdr:row>0</xdr:row>
      <xdr:rowOff>133350</xdr:rowOff>
    </xdr:from>
    <xdr:to>
      <xdr:col>6</xdr:col>
      <xdr:colOff>76200</xdr:colOff>
      <xdr:row>0</xdr:row>
      <xdr:rowOff>990600</xdr:rowOff>
    </xdr:to>
    <xdr:sp macro="" textlink="">
      <xdr:nvSpPr>
        <xdr:cNvPr id="3" name="CasellaDiTesto 2"/>
        <xdr:cNvSpPr txBox="1"/>
      </xdr:nvSpPr>
      <xdr:spPr>
        <a:xfrm>
          <a:off x="914400" y="133350"/>
          <a:ext cx="4267200" cy="8572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it-IT" sz="1800" b="1">
              <a:solidFill>
                <a:srgbClr val="002060"/>
              </a:solidFill>
            </a:rPr>
            <a:t>Classifica Individuale Regions' Cup Toscana                                                                                         </a:t>
          </a:r>
        </a:p>
        <a:p>
          <a:pPr algn="ctr"/>
          <a:endParaRPr lang="it-IT" sz="900" b="1">
            <a:solidFill>
              <a:srgbClr val="002060"/>
            </a:solidFill>
          </a:endParaRPr>
        </a:p>
        <a:p>
          <a:pPr algn="ctr"/>
          <a:r>
            <a:rPr lang="it-IT" sz="1800" b="1">
              <a:solidFill>
                <a:srgbClr val="002060"/>
              </a:solidFill>
            </a:rPr>
            <a:t>Footgolf - Stagione 2014/15 -</a:t>
          </a:r>
        </a:p>
      </xdr:txBody>
    </xdr:sp>
    <xdr:clientData/>
  </xdr:twoCellAnchor>
  <xdr:twoCellAnchor>
    <xdr:from>
      <xdr:col>6</xdr:col>
      <xdr:colOff>142875</xdr:colOff>
      <xdr:row>0</xdr:row>
      <xdr:rowOff>409575</xdr:rowOff>
    </xdr:from>
    <xdr:to>
      <xdr:col>9</xdr:col>
      <xdr:colOff>180975</xdr:colOff>
      <xdr:row>0</xdr:row>
      <xdr:rowOff>762000</xdr:rowOff>
    </xdr:to>
    <xdr:sp macro="" textlink="">
      <xdr:nvSpPr>
        <xdr:cNvPr id="4" name="CasellaDiTesto 3"/>
        <xdr:cNvSpPr txBox="1"/>
      </xdr:nvSpPr>
      <xdr:spPr>
        <a:xfrm>
          <a:off x="5248275" y="409575"/>
          <a:ext cx="1628775" cy="352425"/>
        </a:xfrm>
        <a:prstGeom prst="rect">
          <a:avLst/>
        </a:prstGeom>
        <a:solidFill>
          <a:srgbClr val="92CDDD"/>
        </a:solidFill>
        <a:ln w="9525" cmpd="sng">
          <a:solidFill>
            <a:schemeClr val="tx2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300" b="1">
              <a:solidFill>
                <a:srgbClr val="002060"/>
              </a:solidFill>
            </a:rPr>
            <a:t>OVER 50 Maschile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523875</xdr:colOff>
      <xdr:row>0</xdr:row>
      <xdr:rowOff>981075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771525" cy="866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590550</xdr:colOff>
      <xdr:row>0</xdr:row>
      <xdr:rowOff>133350</xdr:rowOff>
    </xdr:from>
    <xdr:to>
      <xdr:col>6</xdr:col>
      <xdr:colOff>76200</xdr:colOff>
      <xdr:row>0</xdr:row>
      <xdr:rowOff>990600</xdr:rowOff>
    </xdr:to>
    <xdr:sp macro="" textlink="">
      <xdr:nvSpPr>
        <xdr:cNvPr id="3" name="CasellaDiTesto 2"/>
        <xdr:cNvSpPr txBox="1"/>
      </xdr:nvSpPr>
      <xdr:spPr>
        <a:xfrm>
          <a:off x="914400" y="133350"/>
          <a:ext cx="4267200" cy="8572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it-IT" sz="1800" b="1">
              <a:solidFill>
                <a:srgbClr val="002060"/>
              </a:solidFill>
            </a:rPr>
            <a:t>Classifica Individuale Regions' Cup Toscana                                                                                         </a:t>
          </a:r>
        </a:p>
        <a:p>
          <a:pPr algn="ctr"/>
          <a:endParaRPr lang="it-IT" sz="900" b="1">
            <a:solidFill>
              <a:srgbClr val="002060"/>
            </a:solidFill>
          </a:endParaRPr>
        </a:p>
        <a:p>
          <a:pPr algn="ctr"/>
          <a:r>
            <a:rPr lang="it-IT" sz="1800" b="1">
              <a:solidFill>
                <a:srgbClr val="002060"/>
              </a:solidFill>
            </a:rPr>
            <a:t>Footgolf - Stagione 2014/15 -</a:t>
          </a:r>
        </a:p>
      </xdr:txBody>
    </xdr:sp>
    <xdr:clientData/>
  </xdr:twoCellAnchor>
  <xdr:twoCellAnchor>
    <xdr:from>
      <xdr:col>6</xdr:col>
      <xdr:colOff>142875</xdr:colOff>
      <xdr:row>0</xdr:row>
      <xdr:rowOff>409575</xdr:rowOff>
    </xdr:from>
    <xdr:to>
      <xdr:col>9</xdr:col>
      <xdr:colOff>180975</xdr:colOff>
      <xdr:row>0</xdr:row>
      <xdr:rowOff>762000</xdr:rowOff>
    </xdr:to>
    <xdr:sp macro="" textlink="">
      <xdr:nvSpPr>
        <xdr:cNvPr id="4" name="CasellaDiTesto 3"/>
        <xdr:cNvSpPr txBox="1"/>
      </xdr:nvSpPr>
      <xdr:spPr>
        <a:xfrm>
          <a:off x="5248275" y="409575"/>
          <a:ext cx="1628775" cy="352425"/>
        </a:xfrm>
        <a:prstGeom prst="rect">
          <a:avLst/>
        </a:prstGeom>
        <a:solidFill>
          <a:srgbClr val="92CDDD"/>
        </a:solidFill>
        <a:ln w="9525" cmpd="sng">
          <a:solidFill>
            <a:schemeClr val="tx2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300" b="1">
              <a:solidFill>
                <a:srgbClr val="002060"/>
              </a:solidFill>
            </a:rPr>
            <a:t>OVER 60 Maschile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523875</xdr:colOff>
      <xdr:row>0</xdr:row>
      <xdr:rowOff>981075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771525" cy="866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590550</xdr:colOff>
      <xdr:row>0</xdr:row>
      <xdr:rowOff>133350</xdr:rowOff>
    </xdr:from>
    <xdr:to>
      <xdr:col>6</xdr:col>
      <xdr:colOff>76200</xdr:colOff>
      <xdr:row>0</xdr:row>
      <xdr:rowOff>990600</xdr:rowOff>
    </xdr:to>
    <xdr:sp macro="" textlink="">
      <xdr:nvSpPr>
        <xdr:cNvPr id="3" name="CasellaDiTesto 2"/>
        <xdr:cNvSpPr txBox="1"/>
      </xdr:nvSpPr>
      <xdr:spPr>
        <a:xfrm>
          <a:off x="914400" y="133350"/>
          <a:ext cx="4267200" cy="8572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it-IT" sz="1800" b="1">
              <a:solidFill>
                <a:srgbClr val="002060"/>
              </a:solidFill>
            </a:rPr>
            <a:t>Classifica Individuale Regions' Cup Toscana                                                                                         </a:t>
          </a:r>
        </a:p>
        <a:p>
          <a:pPr algn="ctr"/>
          <a:endParaRPr lang="it-IT" sz="900" b="1">
            <a:solidFill>
              <a:srgbClr val="002060"/>
            </a:solidFill>
          </a:endParaRPr>
        </a:p>
        <a:p>
          <a:pPr algn="ctr"/>
          <a:r>
            <a:rPr lang="it-IT" sz="1800" b="1">
              <a:solidFill>
                <a:srgbClr val="002060"/>
              </a:solidFill>
            </a:rPr>
            <a:t>Footgolf - Stagione 2014/15 -</a:t>
          </a:r>
        </a:p>
      </xdr:txBody>
    </xdr:sp>
    <xdr:clientData/>
  </xdr:twoCellAnchor>
  <xdr:twoCellAnchor>
    <xdr:from>
      <xdr:col>6</xdr:col>
      <xdr:colOff>142875</xdr:colOff>
      <xdr:row>0</xdr:row>
      <xdr:rowOff>409575</xdr:rowOff>
    </xdr:from>
    <xdr:to>
      <xdr:col>9</xdr:col>
      <xdr:colOff>180975</xdr:colOff>
      <xdr:row>0</xdr:row>
      <xdr:rowOff>762000</xdr:rowOff>
    </xdr:to>
    <xdr:sp macro="" textlink="">
      <xdr:nvSpPr>
        <xdr:cNvPr id="4" name="CasellaDiTesto 3"/>
        <xdr:cNvSpPr txBox="1"/>
      </xdr:nvSpPr>
      <xdr:spPr>
        <a:xfrm>
          <a:off x="5248275" y="409575"/>
          <a:ext cx="1628775" cy="352425"/>
        </a:xfrm>
        <a:prstGeom prst="rect">
          <a:avLst/>
        </a:prstGeom>
        <a:solidFill>
          <a:srgbClr val="92CDDD"/>
        </a:solidFill>
        <a:ln w="9525" cmpd="sng">
          <a:solidFill>
            <a:schemeClr val="tx2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300" b="1">
              <a:solidFill>
                <a:srgbClr val="002060"/>
              </a:solidFill>
            </a:rPr>
            <a:t>UNDER</a:t>
          </a:r>
          <a:r>
            <a:rPr lang="it-IT" sz="1300" b="1" baseline="0">
              <a:solidFill>
                <a:srgbClr val="002060"/>
              </a:solidFill>
            </a:rPr>
            <a:t> 18 </a:t>
          </a:r>
          <a:r>
            <a:rPr lang="it-IT" sz="1300" b="1">
              <a:solidFill>
                <a:srgbClr val="002060"/>
              </a:solidFill>
            </a:rPr>
            <a:t>Maschile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523875</xdr:colOff>
      <xdr:row>0</xdr:row>
      <xdr:rowOff>981075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771525" cy="866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590550</xdr:colOff>
      <xdr:row>0</xdr:row>
      <xdr:rowOff>133350</xdr:rowOff>
    </xdr:from>
    <xdr:to>
      <xdr:col>6</xdr:col>
      <xdr:colOff>76200</xdr:colOff>
      <xdr:row>0</xdr:row>
      <xdr:rowOff>990600</xdr:rowOff>
    </xdr:to>
    <xdr:sp macro="" textlink="">
      <xdr:nvSpPr>
        <xdr:cNvPr id="3" name="CasellaDiTesto 2"/>
        <xdr:cNvSpPr txBox="1"/>
      </xdr:nvSpPr>
      <xdr:spPr>
        <a:xfrm>
          <a:off x="914400" y="133350"/>
          <a:ext cx="4267200" cy="8572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it-IT" sz="1800" b="1">
              <a:solidFill>
                <a:srgbClr val="002060"/>
              </a:solidFill>
            </a:rPr>
            <a:t>Classifica Individuale Regions' Cup Toscana                                                                                         </a:t>
          </a:r>
        </a:p>
        <a:p>
          <a:pPr algn="ctr"/>
          <a:endParaRPr lang="it-IT" sz="900" b="1">
            <a:solidFill>
              <a:srgbClr val="002060"/>
            </a:solidFill>
          </a:endParaRPr>
        </a:p>
        <a:p>
          <a:pPr algn="ctr"/>
          <a:r>
            <a:rPr lang="it-IT" sz="1800" b="1">
              <a:solidFill>
                <a:srgbClr val="002060"/>
              </a:solidFill>
            </a:rPr>
            <a:t>Footgolf - Stagione 2014/15 -</a:t>
          </a:r>
        </a:p>
      </xdr:txBody>
    </xdr:sp>
    <xdr:clientData/>
  </xdr:twoCellAnchor>
  <xdr:twoCellAnchor>
    <xdr:from>
      <xdr:col>6</xdr:col>
      <xdr:colOff>142875</xdr:colOff>
      <xdr:row>0</xdr:row>
      <xdr:rowOff>409575</xdr:rowOff>
    </xdr:from>
    <xdr:to>
      <xdr:col>9</xdr:col>
      <xdr:colOff>180975</xdr:colOff>
      <xdr:row>0</xdr:row>
      <xdr:rowOff>762000</xdr:rowOff>
    </xdr:to>
    <xdr:sp macro="" textlink="">
      <xdr:nvSpPr>
        <xdr:cNvPr id="4" name="CasellaDiTesto 3"/>
        <xdr:cNvSpPr txBox="1"/>
      </xdr:nvSpPr>
      <xdr:spPr>
        <a:xfrm>
          <a:off x="5248275" y="409575"/>
          <a:ext cx="1628775" cy="352425"/>
        </a:xfrm>
        <a:prstGeom prst="rect">
          <a:avLst/>
        </a:prstGeom>
        <a:solidFill>
          <a:srgbClr val="92CDDD"/>
        </a:solidFill>
        <a:ln w="9525" cmpd="sng">
          <a:solidFill>
            <a:schemeClr val="tx2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300" b="1">
              <a:solidFill>
                <a:srgbClr val="002060"/>
              </a:solidFill>
            </a:rPr>
            <a:t>UNDER</a:t>
          </a:r>
          <a:r>
            <a:rPr lang="it-IT" sz="1300" b="1" baseline="0">
              <a:solidFill>
                <a:srgbClr val="002060"/>
              </a:solidFill>
            </a:rPr>
            <a:t> 18 </a:t>
          </a:r>
          <a:r>
            <a:rPr lang="it-IT" sz="1300" b="1">
              <a:solidFill>
                <a:srgbClr val="002060"/>
              </a:solidFill>
            </a:rPr>
            <a:t>Maschile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523875</xdr:colOff>
      <xdr:row>0</xdr:row>
      <xdr:rowOff>981075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771525" cy="866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590550</xdr:colOff>
      <xdr:row>0</xdr:row>
      <xdr:rowOff>133350</xdr:rowOff>
    </xdr:from>
    <xdr:to>
      <xdr:col>6</xdr:col>
      <xdr:colOff>76200</xdr:colOff>
      <xdr:row>0</xdr:row>
      <xdr:rowOff>990600</xdr:rowOff>
    </xdr:to>
    <xdr:sp macro="" textlink="">
      <xdr:nvSpPr>
        <xdr:cNvPr id="3" name="CasellaDiTesto 2"/>
        <xdr:cNvSpPr txBox="1"/>
      </xdr:nvSpPr>
      <xdr:spPr>
        <a:xfrm>
          <a:off x="914400" y="133350"/>
          <a:ext cx="4410075" cy="8572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it-IT" sz="1800" b="1">
              <a:solidFill>
                <a:srgbClr val="002060"/>
              </a:solidFill>
            </a:rPr>
            <a:t>Classifica Individuale Regions' Cup Toscana                                                                                         </a:t>
          </a:r>
        </a:p>
        <a:p>
          <a:pPr algn="ctr"/>
          <a:endParaRPr lang="it-IT" sz="900" b="1">
            <a:solidFill>
              <a:srgbClr val="002060"/>
            </a:solidFill>
          </a:endParaRPr>
        </a:p>
        <a:p>
          <a:pPr algn="ctr"/>
          <a:r>
            <a:rPr lang="it-IT" sz="1800" b="1">
              <a:solidFill>
                <a:srgbClr val="002060"/>
              </a:solidFill>
            </a:rPr>
            <a:t>Footgolf - Stagione 2014/15 -</a:t>
          </a:r>
        </a:p>
      </xdr:txBody>
    </xdr:sp>
    <xdr:clientData/>
  </xdr:twoCellAnchor>
  <xdr:twoCellAnchor>
    <xdr:from>
      <xdr:col>6</xdr:col>
      <xdr:colOff>142875</xdr:colOff>
      <xdr:row>0</xdr:row>
      <xdr:rowOff>409575</xdr:rowOff>
    </xdr:from>
    <xdr:to>
      <xdr:col>9</xdr:col>
      <xdr:colOff>180975</xdr:colOff>
      <xdr:row>0</xdr:row>
      <xdr:rowOff>762000</xdr:rowOff>
    </xdr:to>
    <xdr:sp macro="" textlink="">
      <xdr:nvSpPr>
        <xdr:cNvPr id="4" name="CasellaDiTesto 3"/>
        <xdr:cNvSpPr txBox="1"/>
      </xdr:nvSpPr>
      <xdr:spPr>
        <a:xfrm>
          <a:off x="5391150" y="409575"/>
          <a:ext cx="1628775" cy="352425"/>
        </a:xfrm>
        <a:prstGeom prst="rect">
          <a:avLst/>
        </a:prstGeom>
        <a:solidFill>
          <a:srgbClr val="FF99CC"/>
        </a:solidFill>
        <a:ln w="9525" cmpd="sng">
          <a:solidFill>
            <a:schemeClr val="tx2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300" b="1">
              <a:solidFill>
                <a:srgbClr val="002060"/>
              </a:solidFill>
            </a:rPr>
            <a:t>Femminile</a:t>
          </a:r>
          <a:r>
            <a:rPr lang="it-IT" sz="1300" b="1" baseline="0">
              <a:solidFill>
                <a:srgbClr val="002060"/>
              </a:solidFill>
            </a:rPr>
            <a:t> assoluto</a:t>
          </a:r>
          <a:endParaRPr lang="it-IT" sz="1300" b="1">
            <a:solidFill>
              <a:srgbClr val="00206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523875</xdr:colOff>
      <xdr:row>0</xdr:row>
      <xdr:rowOff>981075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771525" cy="866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590550</xdr:colOff>
      <xdr:row>0</xdr:row>
      <xdr:rowOff>133350</xdr:rowOff>
    </xdr:from>
    <xdr:to>
      <xdr:col>6</xdr:col>
      <xdr:colOff>76200</xdr:colOff>
      <xdr:row>0</xdr:row>
      <xdr:rowOff>990600</xdr:rowOff>
    </xdr:to>
    <xdr:sp macro="" textlink="">
      <xdr:nvSpPr>
        <xdr:cNvPr id="3" name="CasellaDiTesto 2"/>
        <xdr:cNvSpPr txBox="1"/>
      </xdr:nvSpPr>
      <xdr:spPr>
        <a:xfrm>
          <a:off x="914400" y="133350"/>
          <a:ext cx="4333875" cy="8572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it-IT" sz="1800" b="1">
              <a:solidFill>
                <a:srgbClr val="002060"/>
              </a:solidFill>
            </a:rPr>
            <a:t>Classifica Individuale Regions' Cup Toscana                                                                                         </a:t>
          </a:r>
        </a:p>
        <a:p>
          <a:pPr algn="ctr"/>
          <a:endParaRPr lang="it-IT" sz="900" b="1">
            <a:solidFill>
              <a:srgbClr val="002060"/>
            </a:solidFill>
          </a:endParaRPr>
        </a:p>
        <a:p>
          <a:pPr algn="ctr"/>
          <a:r>
            <a:rPr lang="it-IT" sz="1800" b="1">
              <a:solidFill>
                <a:srgbClr val="002060"/>
              </a:solidFill>
            </a:rPr>
            <a:t>Footgolf - Stagione 2014/15 -</a:t>
          </a:r>
        </a:p>
      </xdr:txBody>
    </xdr:sp>
    <xdr:clientData/>
  </xdr:twoCellAnchor>
  <xdr:twoCellAnchor>
    <xdr:from>
      <xdr:col>6</xdr:col>
      <xdr:colOff>142875</xdr:colOff>
      <xdr:row>0</xdr:row>
      <xdr:rowOff>409575</xdr:rowOff>
    </xdr:from>
    <xdr:to>
      <xdr:col>9</xdr:col>
      <xdr:colOff>180975</xdr:colOff>
      <xdr:row>0</xdr:row>
      <xdr:rowOff>762000</xdr:rowOff>
    </xdr:to>
    <xdr:sp macro="" textlink="">
      <xdr:nvSpPr>
        <xdr:cNvPr id="4" name="CasellaDiTesto 3"/>
        <xdr:cNvSpPr txBox="1"/>
      </xdr:nvSpPr>
      <xdr:spPr>
        <a:xfrm>
          <a:off x="5314950" y="409575"/>
          <a:ext cx="1628775" cy="352425"/>
        </a:xfrm>
        <a:prstGeom prst="rect">
          <a:avLst/>
        </a:prstGeom>
        <a:solidFill>
          <a:srgbClr val="FF99CC"/>
        </a:solidFill>
        <a:ln w="9525" cmpd="sng">
          <a:solidFill>
            <a:schemeClr val="tx2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300" b="1">
              <a:solidFill>
                <a:srgbClr val="002060"/>
              </a:solidFill>
            </a:rPr>
            <a:t>Femminile</a:t>
          </a:r>
          <a:r>
            <a:rPr lang="it-IT" sz="1300" b="1" baseline="0">
              <a:solidFill>
                <a:srgbClr val="002060"/>
              </a:solidFill>
            </a:rPr>
            <a:t> Over 40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9">
      <selection activeCell="C44" sqref="C44"/>
    </sheetView>
  </sheetViews>
  <sheetFormatPr defaultColWidth="9.140625" defaultRowHeight="15"/>
  <cols>
    <col min="1" max="1" width="4.00390625" style="1" customWidth="1"/>
    <col min="2" max="2" width="39.28125" style="1" customWidth="1"/>
    <col min="3" max="6" width="9.140625" style="1" customWidth="1"/>
  </cols>
  <sheetData>
    <row r="1" ht="15.75">
      <c r="B1" s="14" t="s">
        <v>144</v>
      </c>
    </row>
    <row r="2" spans="1:7" ht="18.75">
      <c r="A2" s="2">
        <v>1</v>
      </c>
      <c r="B2" s="2" t="s">
        <v>119</v>
      </c>
      <c r="C2" s="2" t="s">
        <v>118</v>
      </c>
      <c r="D2" s="2"/>
      <c r="E2" s="2"/>
      <c r="F2" s="2"/>
      <c r="G2" s="13"/>
    </row>
    <row r="3" spans="1:7" ht="18.75">
      <c r="A3" s="2">
        <v>2</v>
      </c>
      <c r="B3" s="2" t="s">
        <v>102</v>
      </c>
      <c r="C3" s="2" t="s">
        <v>118</v>
      </c>
      <c r="D3" s="2"/>
      <c r="E3" s="2"/>
      <c r="F3" s="2"/>
      <c r="G3" s="13"/>
    </row>
    <row r="4" spans="1:7" ht="18.75">
      <c r="A4" s="2">
        <v>3</v>
      </c>
      <c r="B4" s="2" t="s">
        <v>101</v>
      </c>
      <c r="C4" s="2" t="s">
        <v>118</v>
      </c>
      <c r="D4" s="2"/>
      <c r="E4" s="2"/>
      <c r="F4" s="2"/>
      <c r="G4" s="13"/>
    </row>
    <row r="5" spans="1:7" ht="18.75">
      <c r="A5" s="2">
        <v>4</v>
      </c>
      <c r="B5" s="2" t="s">
        <v>105</v>
      </c>
      <c r="C5" s="2" t="s">
        <v>118</v>
      </c>
      <c r="D5" s="2"/>
      <c r="E5" s="2"/>
      <c r="F5" s="2"/>
      <c r="G5" s="13"/>
    </row>
    <row r="6" spans="1:7" ht="18.75">
      <c r="A6" s="2">
        <v>5</v>
      </c>
      <c r="B6" s="2" t="s">
        <v>103</v>
      </c>
      <c r="C6" s="2" t="s">
        <v>118</v>
      </c>
      <c r="D6" s="2"/>
      <c r="E6" s="2"/>
      <c r="F6" s="2"/>
      <c r="G6" s="13"/>
    </row>
    <row r="8" ht="15.75">
      <c r="B8" s="15" t="s">
        <v>145</v>
      </c>
    </row>
    <row r="9" spans="1:7" ht="18.75">
      <c r="A9" s="2">
        <v>1</v>
      </c>
      <c r="B9" s="2" t="s">
        <v>119</v>
      </c>
      <c r="C9" s="2" t="s">
        <v>118</v>
      </c>
      <c r="D9" s="2"/>
      <c r="E9" s="2"/>
      <c r="F9" s="2"/>
      <c r="G9" s="13"/>
    </row>
    <row r="10" spans="1:7" ht="18.75">
      <c r="A10" s="2">
        <v>2</v>
      </c>
      <c r="B10" s="2" t="s">
        <v>101</v>
      </c>
      <c r="C10" s="2" t="s">
        <v>118</v>
      </c>
      <c r="D10" s="2"/>
      <c r="E10" s="2"/>
      <c r="F10" s="2"/>
      <c r="G10" s="13"/>
    </row>
    <row r="11" spans="1:7" ht="18.75">
      <c r="A11" s="2">
        <v>3</v>
      </c>
      <c r="B11" s="2" t="s">
        <v>102</v>
      </c>
      <c r="C11" s="2" t="s">
        <v>118</v>
      </c>
      <c r="D11" s="2"/>
      <c r="E11" s="2"/>
      <c r="F11" s="2"/>
      <c r="G11" s="13"/>
    </row>
    <row r="12" spans="1:7" ht="18.75">
      <c r="A12" s="2">
        <v>4</v>
      </c>
      <c r="B12" s="2" t="s">
        <v>103</v>
      </c>
      <c r="C12" s="2" t="s">
        <v>118</v>
      </c>
      <c r="D12" s="2"/>
      <c r="E12" s="2"/>
      <c r="F12" s="2"/>
      <c r="G12" s="13"/>
    </row>
    <row r="13" spans="1:7" ht="18.75">
      <c r="A13" s="2">
        <v>5</v>
      </c>
      <c r="B13" s="2" t="s">
        <v>104</v>
      </c>
      <c r="C13" s="2" t="s">
        <v>118</v>
      </c>
      <c r="D13" s="2"/>
      <c r="E13" s="2"/>
      <c r="F13" s="2"/>
      <c r="G13" s="13"/>
    </row>
    <row r="14" spans="1:6" ht="15">
      <c r="A14"/>
      <c r="B14"/>
      <c r="C14"/>
      <c r="D14"/>
      <c r="E14"/>
      <c r="F14"/>
    </row>
    <row r="15" spans="1:6" ht="15.75">
      <c r="A15"/>
      <c r="B15" s="16" t="s">
        <v>146</v>
      </c>
      <c r="C15"/>
      <c r="D15"/>
      <c r="E15"/>
      <c r="F15"/>
    </row>
    <row r="16" spans="1:7" ht="18.75">
      <c r="A16" s="2">
        <v>1</v>
      </c>
      <c r="B16" s="2" t="s">
        <v>102</v>
      </c>
      <c r="C16" s="2" t="s">
        <v>118</v>
      </c>
      <c r="D16" s="2">
        <v>66</v>
      </c>
      <c r="E16" s="2">
        <v>73</v>
      </c>
      <c r="F16" s="2">
        <v>75</v>
      </c>
      <c r="G16" s="12">
        <f aca="true" t="shared" si="0" ref="G16:G20">SUM(D16:F16)</f>
        <v>214</v>
      </c>
    </row>
    <row r="17" spans="1:7" ht="18.75">
      <c r="A17" s="2">
        <v>2</v>
      </c>
      <c r="B17" s="2" t="s">
        <v>143</v>
      </c>
      <c r="C17" s="2" t="s">
        <v>118</v>
      </c>
      <c r="D17" s="2">
        <v>69</v>
      </c>
      <c r="E17" s="2">
        <v>73</v>
      </c>
      <c r="F17" s="2">
        <v>73</v>
      </c>
      <c r="G17" s="12">
        <f t="shared" si="0"/>
        <v>215</v>
      </c>
    </row>
    <row r="18" spans="1:7" ht="18.75">
      <c r="A18" s="2">
        <v>3</v>
      </c>
      <c r="B18" s="2" t="s">
        <v>101</v>
      </c>
      <c r="C18" s="2" t="s">
        <v>118</v>
      </c>
      <c r="D18" s="2">
        <v>73</v>
      </c>
      <c r="E18" s="2">
        <v>75</v>
      </c>
      <c r="F18" s="2">
        <v>76</v>
      </c>
      <c r="G18" s="12">
        <f t="shared" si="0"/>
        <v>224</v>
      </c>
    </row>
    <row r="19" spans="1:7" ht="18.75">
      <c r="A19" s="2">
        <v>4</v>
      </c>
      <c r="B19" s="2" t="s">
        <v>141</v>
      </c>
      <c r="C19" s="2" t="s">
        <v>118</v>
      </c>
      <c r="D19" s="2">
        <v>74</v>
      </c>
      <c r="E19" s="2">
        <v>79</v>
      </c>
      <c r="F19" s="2">
        <v>81</v>
      </c>
      <c r="G19" s="12">
        <f t="shared" si="0"/>
        <v>234</v>
      </c>
    </row>
    <row r="20" spans="1:7" ht="18.75">
      <c r="A20" s="2">
        <v>5</v>
      </c>
      <c r="B20" s="2" t="s">
        <v>103</v>
      </c>
      <c r="C20" s="2" t="s">
        <v>118</v>
      </c>
      <c r="D20" s="2">
        <v>77</v>
      </c>
      <c r="E20" s="2">
        <v>80</v>
      </c>
      <c r="F20" s="2">
        <v>80</v>
      </c>
      <c r="G20" s="12">
        <f t="shared" si="0"/>
        <v>237</v>
      </c>
    </row>
    <row r="21" spans="1:7" ht="18.75">
      <c r="A21" s="10"/>
      <c r="B21" s="2" t="s">
        <v>142</v>
      </c>
      <c r="C21" s="2" t="s">
        <v>118</v>
      </c>
      <c r="D21" s="2">
        <v>74</v>
      </c>
      <c r="E21" s="2">
        <v>81</v>
      </c>
      <c r="F21" s="2">
        <v>85</v>
      </c>
      <c r="G21" s="12">
        <f>SUM(D21:F21)</f>
        <v>240</v>
      </c>
    </row>
    <row r="23" ht="15.75">
      <c r="B23" s="14" t="s">
        <v>242</v>
      </c>
    </row>
    <row r="24" spans="1:7" ht="18.75">
      <c r="A24" s="2">
        <v>1</v>
      </c>
      <c r="B24" s="2" t="s">
        <v>243</v>
      </c>
      <c r="C24" s="2" t="s">
        <v>118</v>
      </c>
      <c r="D24" s="2">
        <v>71</v>
      </c>
      <c r="E24" s="2">
        <v>79</v>
      </c>
      <c r="F24" s="2">
        <v>80</v>
      </c>
      <c r="G24" s="12">
        <f aca="true" t="shared" si="1" ref="G24:G32">SUM(D24:F24)</f>
        <v>230</v>
      </c>
    </row>
    <row r="25" spans="1:7" ht="18.75">
      <c r="A25" s="2">
        <v>2</v>
      </c>
      <c r="B25" s="2" t="s">
        <v>101</v>
      </c>
      <c r="C25" s="2" t="s">
        <v>118</v>
      </c>
      <c r="D25" s="2">
        <v>76</v>
      </c>
      <c r="E25" s="2">
        <v>76</v>
      </c>
      <c r="F25" s="2">
        <v>81</v>
      </c>
      <c r="G25" s="12">
        <f t="shared" si="1"/>
        <v>233</v>
      </c>
    </row>
    <row r="26" spans="1:7" ht="18.75">
      <c r="A26" s="2">
        <v>3</v>
      </c>
      <c r="B26" s="2" t="s">
        <v>103</v>
      </c>
      <c r="C26" s="2" t="s">
        <v>118</v>
      </c>
      <c r="D26" s="2">
        <v>75</v>
      </c>
      <c r="E26" s="2">
        <v>79</v>
      </c>
      <c r="F26" s="2">
        <v>81</v>
      </c>
      <c r="G26" s="12">
        <f t="shared" si="1"/>
        <v>235</v>
      </c>
    </row>
    <row r="27" spans="1:7" ht="18.75">
      <c r="A27" s="2">
        <v>4</v>
      </c>
      <c r="B27" s="2" t="s">
        <v>102</v>
      </c>
      <c r="C27" s="2" t="s">
        <v>118</v>
      </c>
      <c r="D27" s="2">
        <v>76</v>
      </c>
      <c r="E27" s="2">
        <v>81</v>
      </c>
      <c r="F27" s="2">
        <v>82</v>
      </c>
      <c r="G27" s="12">
        <f t="shared" si="1"/>
        <v>239</v>
      </c>
    </row>
    <row r="28" spans="1:7" ht="18.75">
      <c r="A28" s="2">
        <v>5</v>
      </c>
      <c r="B28" s="2" t="s">
        <v>141</v>
      </c>
      <c r="C28" s="2" t="s">
        <v>118</v>
      </c>
      <c r="D28" s="2">
        <v>74</v>
      </c>
      <c r="E28" s="2">
        <v>80</v>
      </c>
      <c r="F28" s="2">
        <v>90</v>
      </c>
      <c r="G28" s="12">
        <f t="shared" si="1"/>
        <v>244</v>
      </c>
    </row>
    <row r="29" spans="1:7" ht="18.75">
      <c r="A29" s="2">
        <v>6</v>
      </c>
      <c r="B29" s="2" t="s">
        <v>215</v>
      </c>
      <c r="C29" s="2" t="s">
        <v>118</v>
      </c>
      <c r="D29" s="2">
        <v>77</v>
      </c>
      <c r="E29" s="2">
        <v>83</v>
      </c>
      <c r="F29" s="2">
        <v>90</v>
      </c>
      <c r="G29" s="12">
        <f t="shared" si="1"/>
        <v>250</v>
      </c>
    </row>
    <row r="30" spans="1:7" ht="18.75">
      <c r="A30" s="2">
        <v>7</v>
      </c>
      <c r="B30" s="2" t="s">
        <v>105</v>
      </c>
      <c r="C30" s="2" t="s">
        <v>118</v>
      </c>
      <c r="D30" s="2">
        <v>79</v>
      </c>
      <c r="E30" s="2">
        <v>87</v>
      </c>
      <c r="F30" s="2">
        <v>94</v>
      </c>
      <c r="G30" s="12">
        <f t="shared" si="1"/>
        <v>260</v>
      </c>
    </row>
    <row r="31" spans="1:7" ht="18.75">
      <c r="A31" s="2">
        <v>8</v>
      </c>
      <c r="B31" s="2" t="s">
        <v>244</v>
      </c>
      <c r="C31" s="2" t="s">
        <v>118</v>
      </c>
      <c r="D31" s="2">
        <v>85</v>
      </c>
      <c r="E31" s="2">
        <v>87</v>
      </c>
      <c r="F31" s="2">
        <v>90</v>
      </c>
      <c r="G31" s="12">
        <f t="shared" si="1"/>
        <v>262</v>
      </c>
    </row>
    <row r="32" spans="1:7" ht="18.75">
      <c r="A32" s="2">
        <v>9</v>
      </c>
      <c r="B32" s="2" t="s">
        <v>245</v>
      </c>
      <c r="C32" s="2" t="s">
        <v>122</v>
      </c>
      <c r="D32" s="2">
        <v>86</v>
      </c>
      <c r="E32" s="2">
        <v>95</v>
      </c>
      <c r="F32" s="2">
        <v>95</v>
      </c>
      <c r="G32" s="12">
        <f t="shared" si="1"/>
        <v>276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H13" sqref="H13"/>
    </sheetView>
  </sheetViews>
  <sheetFormatPr defaultColWidth="9.140625" defaultRowHeight="15"/>
  <cols>
    <col min="1" max="1" width="4.8515625" style="22" customWidth="1"/>
    <col min="2" max="3" width="19.57421875" style="24" customWidth="1"/>
    <col min="4" max="4" width="22.00390625" style="22" customWidth="1"/>
    <col min="5" max="5" width="2.28125" style="49" bestFit="1" customWidth="1"/>
    <col min="6" max="6" width="9.28125" style="6" bestFit="1" customWidth="1"/>
    <col min="7" max="7" width="7.57421875" style="8" customWidth="1"/>
    <col min="8" max="10" width="8.140625" style="6" customWidth="1"/>
    <col min="11" max="11" width="9.00390625" style="25" bestFit="1" customWidth="1"/>
    <col min="12" max="12" width="8.7109375" style="25" bestFit="1" customWidth="1"/>
    <col min="13" max="13" width="9.00390625" style="25" bestFit="1" customWidth="1"/>
    <col min="14" max="14" width="8.421875" style="25" bestFit="1" customWidth="1"/>
    <col min="15" max="15" width="9.8515625" style="25" customWidth="1"/>
    <col min="16" max="17" width="9.00390625" style="25" bestFit="1" customWidth="1"/>
    <col min="18" max="18" width="8.421875" style="25" bestFit="1" customWidth="1"/>
    <col min="19" max="16384" width="9.140625" style="21" customWidth="1"/>
  </cols>
  <sheetData>
    <row r="1" spans="1:6" ht="85.5" customHeight="1" thickBot="1">
      <c r="A1" s="20"/>
      <c r="B1" s="20"/>
      <c r="C1" s="20"/>
      <c r="D1" s="20"/>
      <c r="E1" s="48"/>
      <c r="F1" s="20"/>
    </row>
    <row r="2" spans="8:16" ht="24.95" customHeight="1" thickBot="1">
      <c r="H2" s="42"/>
      <c r="I2" s="42"/>
      <c r="M2" s="120" t="s">
        <v>174</v>
      </c>
      <c r="P2" s="120" t="s">
        <v>176</v>
      </c>
    </row>
    <row r="3" spans="1:18" ht="24.95" customHeight="1" thickBot="1">
      <c r="A3" s="64"/>
      <c r="B3" s="117" t="s">
        <v>192</v>
      </c>
      <c r="C3" s="117"/>
      <c r="D3" s="117"/>
      <c r="E3" s="117"/>
      <c r="F3" s="117"/>
      <c r="G3" s="117"/>
      <c r="H3" s="42"/>
      <c r="I3" s="42"/>
      <c r="K3" s="123" t="s">
        <v>177</v>
      </c>
      <c r="L3" s="21"/>
      <c r="M3" s="122"/>
      <c r="N3" s="120" t="s">
        <v>173</v>
      </c>
      <c r="P3" s="122"/>
      <c r="R3" s="118" t="s">
        <v>175</v>
      </c>
    </row>
    <row r="4" spans="1:18" ht="24.95" customHeight="1" thickBot="1">
      <c r="A4" s="66"/>
      <c r="B4" s="117" t="s">
        <v>194</v>
      </c>
      <c r="C4" s="117"/>
      <c r="D4" s="117"/>
      <c r="E4" s="117"/>
      <c r="F4" s="117"/>
      <c r="G4" s="117"/>
      <c r="H4" s="42"/>
      <c r="I4" s="41"/>
      <c r="K4" s="124"/>
      <c r="L4" s="54" t="s">
        <v>168</v>
      </c>
      <c r="M4" s="121"/>
      <c r="N4" s="121"/>
      <c r="P4" s="121"/>
      <c r="Q4" s="55" t="s">
        <v>168</v>
      </c>
      <c r="R4" s="119"/>
    </row>
    <row r="5" spans="1:18" ht="24.95" customHeight="1">
      <c r="A5" s="66"/>
      <c r="B5" s="117" t="s">
        <v>149</v>
      </c>
      <c r="C5" s="117"/>
      <c r="D5" s="117"/>
      <c r="E5" s="117"/>
      <c r="F5" s="117"/>
      <c r="G5" s="117"/>
      <c r="H5" s="56" t="s">
        <v>169</v>
      </c>
      <c r="I5" s="43" t="s">
        <v>169</v>
      </c>
      <c r="J5" s="43" t="s">
        <v>169</v>
      </c>
      <c r="K5" s="53" t="s">
        <v>169</v>
      </c>
      <c r="L5" s="53" t="s">
        <v>169</v>
      </c>
      <c r="M5" s="43" t="s">
        <v>171</v>
      </c>
      <c r="N5" s="53" t="s">
        <v>169</v>
      </c>
      <c r="O5" s="53" t="s">
        <v>169</v>
      </c>
      <c r="P5" s="53" t="s">
        <v>171</v>
      </c>
      <c r="Q5" s="53" t="s">
        <v>170</v>
      </c>
      <c r="R5" s="53" t="s">
        <v>169</v>
      </c>
    </row>
    <row r="6" spans="1:18" ht="24.95" customHeight="1">
      <c r="A6" s="67"/>
      <c r="B6" s="117" t="s">
        <v>172</v>
      </c>
      <c r="C6" s="117"/>
      <c r="D6" s="117"/>
      <c r="E6" s="117"/>
      <c r="F6" s="117"/>
      <c r="G6" s="117"/>
      <c r="H6" s="45">
        <v>41973</v>
      </c>
      <c r="I6" s="44">
        <v>41986</v>
      </c>
      <c r="J6" s="44">
        <v>42035</v>
      </c>
      <c r="K6" s="44">
        <v>42063</v>
      </c>
      <c r="L6" s="44">
        <v>42077</v>
      </c>
      <c r="M6" s="44">
        <v>42092</v>
      </c>
      <c r="N6" s="44">
        <v>42105</v>
      </c>
      <c r="O6" s="44">
        <v>42133</v>
      </c>
      <c r="P6" s="44">
        <v>42148</v>
      </c>
      <c r="Q6" s="44">
        <v>42179</v>
      </c>
      <c r="R6" s="45">
        <v>42196</v>
      </c>
    </row>
    <row r="7" spans="1:18" ht="24.95" customHeight="1">
      <c r="A7" s="68"/>
      <c r="B7" s="117" t="s">
        <v>178</v>
      </c>
      <c r="C7" s="117"/>
      <c r="D7" s="117"/>
      <c r="E7" s="117"/>
      <c r="F7" s="117"/>
      <c r="G7" s="117"/>
      <c r="H7" s="57" t="s">
        <v>164</v>
      </c>
      <c r="I7" s="36" t="s">
        <v>180</v>
      </c>
      <c r="J7" s="36" t="s">
        <v>162</v>
      </c>
      <c r="K7" s="36" t="s">
        <v>165</v>
      </c>
      <c r="L7" s="36" t="s">
        <v>179</v>
      </c>
      <c r="M7" s="36" t="s">
        <v>166</v>
      </c>
      <c r="N7" s="36" t="s">
        <v>167</v>
      </c>
      <c r="O7" s="36" t="s">
        <v>163</v>
      </c>
      <c r="P7" s="36" t="s">
        <v>166</v>
      </c>
      <c r="Q7" s="36" t="s">
        <v>162</v>
      </c>
      <c r="R7" s="36" t="s">
        <v>167</v>
      </c>
    </row>
    <row r="8" spans="1:18" s="8" customFormat="1" ht="20.1" customHeight="1">
      <c r="A8" s="58" t="s">
        <v>109</v>
      </c>
      <c r="B8" s="59" t="s">
        <v>110</v>
      </c>
      <c r="C8" s="59" t="s">
        <v>111</v>
      </c>
      <c r="D8" s="60" t="s">
        <v>112</v>
      </c>
      <c r="E8" s="61"/>
      <c r="F8" s="62" t="s">
        <v>113</v>
      </c>
      <c r="G8" s="63" t="s">
        <v>140</v>
      </c>
      <c r="H8" s="46" t="s">
        <v>152</v>
      </c>
      <c r="I8" s="46" t="s">
        <v>153</v>
      </c>
      <c r="J8" s="46" t="s">
        <v>154</v>
      </c>
      <c r="K8" s="46" t="s">
        <v>151</v>
      </c>
      <c r="L8" s="46" t="s">
        <v>155</v>
      </c>
      <c r="M8" s="46" t="s">
        <v>156</v>
      </c>
      <c r="N8" s="46" t="s">
        <v>157</v>
      </c>
      <c r="O8" s="46" t="s">
        <v>158</v>
      </c>
      <c r="P8" s="46" t="s">
        <v>159</v>
      </c>
      <c r="Q8" s="46" t="s">
        <v>160</v>
      </c>
      <c r="R8" s="47" t="s">
        <v>161</v>
      </c>
    </row>
    <row r="9" spans="1:18" s="70" customFormat="1" ht="20.1" customHeight="1">
      <c r="A9" s="7">
        <v>1</v>
      </c>
      <c r="B9" s="115" t="s">
        <v>204</v>
      </c>
      <c r="C9" s="115" t="s">
        <v>205</v>
      </c>
      <c r="D9" s="116" t="s">
        <v>245</v>
      </c>
      <c r="E9" s="52" t="s">
        <v>122</v>
      </c>
      <c r="F9" s="34"/>
      <c r="G9" s="18">
        <f aca="true" t="shared" si="0" ref="G9:G10">SUM(H9:R9)</f>
        <v>150</v>
      </c>
      <c r="H9" s="77">
        <v>0</v>
      </c>
      <c r="I9" s="77">
        <v>0</v>
      </c>
      <c r="J9" s="77">
        <v>0</v>
      </c>
      <c r="K9" s="77">
        <v>150</v>
      </c>
      <c r="L9" s="82"/>
      <c r="M9" s="82"/>
      <c r="N9" s="82"/>
      <c r="O9" s="82"/>
      <c r="P9" s="82"/>
      <c r="Q9" s="82"/>
      <c r="R9" s="83"/>
    </row>
    <row r="10" spans="1:18" ht="18" customHeight="1">
      <c r="A10" s="9">
        <v>2</v>
      </c>
      <c r="B10" s="39" t="s">
        <v>228</v>
      </c>
      <c r="C10" s="39" t="s">
        <v>229</v>
      </c>
      <c r="D10" s="113" t="s">
        <v>246</v>
      </c>
      <c r="E10" s="52" t="s">
        <v>122</v>
      </c>
      <c r="F10" s="34"/>
      <c r="G10" s="18">
        <f t="shared" si="0"/>
        <v>140</v>
      </c>
      <c r="H10" s="77">
        <v>0</v>
      </c>
      <c r="I10" s="77">
        <v>0</v>
      </c>
      <c r="J10" s="77">
        <v>0</v>
      </c>
      <c r="K10" s="77">
        <v>140</v>
      </c>
      <c r="L10" s="109"/>
      <c r="M10" s="109"/>
      <c r="N10" s="109"/>
      <c r="O10" s="109"/>
      <c r="P10" s="109"/>
      <c r="Q10" s="109"/>
      <c r="R10" s="109"/>
    </row>
    <row r="11" spans="1:18" s="6" customFormat="1" ht="18" customHeight="1">
      <c r="A11" s="22"/>
      <c r="B11" s="28"/>
      <c r="C11" s="28"/>
      <c r="D11" s="29"/>
      <c r="E11" s="49"/>
      <c r="F11" s="35"/>
      <c r="G11" s="19"/>
      <c r="K11" s="25"/>
      <c r="L11" s="25"/>
      <c r="M11" s="25"/>
      <c r="N11" s="25"/>
      <c r="O11" s="25"/>
      <c r="P11" s="25"/>
      <c r="Q11" s="25"/>
      <c r="R11" s="25"/>
    </row>
    <row r="12" spans="1:18" s="6" customFormat="1" ht="18" customHeight="1">
      <c r="A12" s="22"/>
      <c r="B12" s="28"/>
      <c r="C12" s="28"/>
      <c r="D12" s="29"/>
      <c r="E12" s="49"/>
      <c r="F12" s="35"/>
      <c r="G12" s="19"/>
      <c r="K12" s="25"/>
      <c r="L12" s="25"/>
      <c r="M12" s="25"/>
      <c r="N12" s="25"/>
      <c r="O12" s="25"/>
      <c r="P12" s="25"/>
      <c r="Q12" s="25"/>
      <c r="R12" s="25"/>
    </row>
    <row r="13" spans="1:18" s="6" customFormat="1" ht="18" customHeight="1">
      <c r="A13" s="22"/>
      <c r="B13" s="24"/>
      <c r="C13" s="24"/>
      <c r="D13" s="29"/>
      <c r="E13" s="49"/>
      <c r="F13" s="35"/>
      <c r="G13" s="19"/>
      <c r="K13" s="25"/>
      <c r="L13" s="25"/>
      <c r="M13" s="25"/>
      <c r="N13" s="25"/>
      <c r="O13" s="25"/>
      <c r="P13" s="25"/>
      <c r="Q13" s="25"/>
      <c r="R13" s="25"/>
    </row>
    <row r="14" spans="1:18" s="6" customFormat="1" ht="18" customHeight="1">
      <c r="A14" s="22"/>
      <c r="B14" s="24"/>
      <c r="C14" s="24"/>
      <c r="D14" s="29"/>
      <c r="E14" s="49"/>
      <c r="F14" s="35"/>
      <c r="G14" s="19"/>
      <c r="K14" s="25"/>
      <c r="L14" s="25"/>
      <c r="M14" s="25"/>
      <c r="N14" s="25"/>
      <c r="O14" s="25"/>
      <c r="P14" s="25"/>
      <c r="Q14" s="25"/>
      <c r="R14" s="25"/>
    </row>
    <row r="15" spans="1:18" s="6" customFormat="1" ht="18" customHeight="1">
      <c r="A15" s="22"/>
      <c r="B15" s="24"/>
      <c r="C15" s="24"/>
      <c r="D15" s="29"/>
      <c r="E15" s="49"/>
      <c r="F15" s="35"/>
      <c r="G15" s="19"/>
      <c r="K15" s="25"/>
      <c r="L15" s="25"/>
      <c r="M15" s="25"/>
      <c r="N15" s="25"/>
      <c r="O15" s="25"/>
      <c r="P15" s="25"/>
      <c r="Q15" s="25"/>
      <c r="R15" s="25"/>
    </row>
    <row r="16" spans="1:18" s="6" customFormat="1" ht="18" customHeight="1">
      <c r="A16" s="22"/>
      <c r="B16" s="24"/>
      <c r="C16" s="24"/>
      <c r="D16" s="29"/>
      <c r="E16" s="49"/>
      <c r="F16" s="35"/>
      <c r="G16" s="19"/>
      <c r="K16" s="25"/>
      <c r="L16" s="25"/>
      <c r="M16" s="25"/>
      <c r="N16" s="25"/>
      <c r="O16" s="25"/>
      <c r="P16" s="25"/>
      <c r="Q16" s="25"/>
      <c r="R16" s="25"/>
    </row>
    <row r="17" spans="1:18" s="6" customFormat="1" ht="18" customHeight="1">
      <c r="A17" s="22"/>
      <c r="B17" s="24"/>
      <c r="C17" s="24"/>
      <c r="D17" s="29"/>
      <c r="E17" s="49"/>
      <c r="F17" s="35"/>
      <c r="G17" s="19"/>
      <c r="K17" s="25"/>
      <c r="L17" s="25"/>
      <c r="M17" s="25"/>
      <c r="N17" s="25"/>
      <c r="O17" s="25"/>
      <c r="P17" s="25"/>
      <c r="Q17" s="25"/>
      <c r="R17" s="25"/>
    </row>
    <row r="18" spans="1:18" s="6" customFormat="1" ht="18" customHeight="1">
      <c r="A18" s="22"/>
      <c r="B18" s="24"/>
      <c r="C18" s="24"/>
      <c r="D18" s="29"/>
      <c r="E18" s="49"/>
      <c r="F18" s="35"/>
      <c r="G18" s="19"/>
      <c r="K18" s="25"/>
      <c r="L18" s="25"/>
      <c r="M18" s="25"/>
      <c r="N18" s="25"/>
      <c r="O18" s="25"/>
      <c r="P18" s="25"/>
      <c r="Q18" s="25"/>
      <c r="R18" s="25"/>
    </row>
    <row r="19" spans="1:18" s="6" customFormat="1" ht="18" customHeight="1">
      <c r="A19" s="22"/>
      <c r="B19" s="24"/>
      <c r="C19" s="24"/>
      <c r="D19" s="29"/>
      <c r="E19" s="49"/>
      <c r="F19" s="35"/>
      <c r="G19" s="19"/>
      <c r="K19" s="25"/>
      <c r="L19" s="25"/>
      <c r="M19" s="25"/>
      <c r="N19" s="25"/>
      <c r="O19" s="25"/>
      <c r="P19" s="25"/>
      <c r="Q19" s="25"/>
      <c r="R19" s="25"/>
    </row>
    <row r="20" spans="1:18" s="6" customFormat="1" ht="18" customHeight="1">
      <c r="A20" s="22"/>
      <c r="B20" s="24"/>
      <c r="C20" s="24"/>
      <c r="D20" s="29"/>
      <c r="E20" s="49"/>
      <c r="F20" s="35"/>
      <c r="G20" s="19"/>
      <c r="K20" s="25"/>
      <c r="L20" s="25"/>
      <c r="M20" s="25"/>
      <c r="N20" s="25"/>
      <c r="O20" s="25"/>
      <c r="P20" s="25"/>
      <c r="Q20" s="25"/>
      <c r="R20" s="25"/>
    </row>
    <row r="21" spans="1:18" s="6" customFormat="1" ht="18" customHeight="1">
      <c r="A21" s="22"/>
      <c r="B21" s="24"/>
      <c r="C21" s="24"/>
      <c r="D21" s="29"/>
      <c r="E21" s="49"/>
      <c r="F21" s="35"/>
      <c r="G21" s="19"/>
      <c r="K21" s="25"/>
      <c r="L21" s="25"/>
      <c r="M21" s="25"/>
      <c r="N21" s="25"/>
      <c r="O21" s="25"/>
      <c r="P21" s="25"/>
      <c r="Q21" s="25"/>
      <c r="R21" s="25"/>
    </row>
    <row r="22" spans="1:18" s="6" customFormat="1" ht="18" customHeight="1">
      <c r="A22" s="22"/>
      <c r="B22" s="24"/>
      <c r="C22" s="24"/>
      <c r="D22" s="29"/>
      <c r="E22" s="49"/>
      <c r="F22" s="35"/>
      <c r="G22" s="19"/>
      <c r="K22" s="25"/>
      <c r="L22" s="25"/>
      <c r="M22" s="25"/>
      <c r="N22" s="25"/>
      <c r="O22" s="25"/>
      <c r="P22" s="25"/>
      <c r="Q22" s="25"/>
      <c r="R22" s="25"/>
    </row>
    <row r="23" spans="1:18" s="6" customFormat="1" ht="17.25">
      <c r="A23" s="22"/>
      <c r="B23" s="24"/>
      <c r="C23" s="24"/>
      <c r="D23" s="29"/>
      <c r="E23" s="49"/>
      <c r="F23" s="35"/>
      <c r="G23" s="19"/>
      <c r="K23" s="25"/>
      <c r="L23" s="25"/>
      <c r="M23" s="25"/>
      <c r="N23" s="25"/>
      <c r="O23" s="25"/>
      <c r="P23" s="25"/>
      <c r="Q23" s="25"/>
      <c r="R23" s="25"/>
    </row>
    <row r="24" spans="1:18" s="6" customFormat="1" ht="17.25">
      <c r="A24" s="22"/>
      <c r="B24" s="24"/>
      <c r="C24" s="24"/>
      <c r="D24" s="29"/>
      <c r="E24" s="49"/>
      <c r="F24" s="35"/>
      <c r="G24" s="19"/>
      <c r="K24" s="25"/>
      <c r="L24" s="25"/>
      <c r="M24" s="25"/>
      <c r="N24" s="25"/>
      <c r="O24" s="25"/>
      <c r="P24" s="25"/>
      <c r="Q24" s="25"/>
      <c r="R24" s="25"/>
    </row>
    <row r="25" spans="1:18" s="6" customFormat="1" ht="15">
      <c r="A25" s="22"/>
      <c r="B25" s="24"/>
      <c r="C25" s="24"/>
      <c r="D25" s="29"/>
      <c r="E25" s="49"/>
      <c r="F25" s="35"/>
      <c r="G25" s="8"/>
      <c r="K25" s="25"/>
      <c r="L25" s="25"/>
      <c r="M25" s="25"/>
      <c r="N25" s="25"/>
      <c r="O25" s="25"/>
      <c r="P25" s="25"/>
      <c r="Q25" s="25"/>
      <c r="R25" s="25"/>
    </row>
    <row r="26" spans="1:18" s="6" customFormat="1" ht="15">
      <c r="A26" s="22"/>
      <c r="B26" s="24"/>
      <c r="C26" s="24"/>
      <c r="D26" s="29"/>
      <c r="E26" s="49"/>
      <c r="F26" s="35"/>
      <c r="G26" s="8"/>
      <c r="K26" s="25"/>
      <c r="L26" s="25"/>
      <c r="M26" s="25"/>
      <c r="N26" s="25"/>
      <c r="O26" s="25"/>
      <c r="P26" s="25"/>
      <c r="Q26" s="25"/>
      <c r="R26" s="25"/>
    </row>
    <row r="27" spans="1:18" s="8" customFormat="1" ht="15">
      <c r="A27" s="22"/>
      <c r="B27" s="24"/>
      <c r="C27" s="24"/>
      <c r="D27" s="29"/>
      <c r="E27" s="49"/>
      <c r="F27" s="35"/>
      <c r="H27" s="6"/>
      <c r="I27" s="6"/>
      <c r="J27" s="6"/>
      <c r="K27" s="25"/>
      <c r="L27" s="25"/>
      <c r="M27" s="25"/>
      <c r="N27" s="25"/>
      <c r="O27" s="25"/>
      <c r="P27" s="25"/>
      <c r="Q27" s="25"/>
      <c r="R27" s="25"/>
    </row>
    <row r="28" spans="1:18" s="8" customFormat="1" ht="15">
      <c r="A28" s="22"/>
      <c r="B28" s="24"/>
      <c r="C28" s="24"/>
      <c r="D28" s="29"/>
      <c r="E28" s="49"/>
      <c r="F28" s="35"/>
      <c r="H28" s="6"/>
      <c r="I28" s="6"/>
      <c r="J28" s="6"/>
      <c r="K28" s="25"/>
      <c r="L28" s="25"/>
      <c r="M28" s="25"/>
      <c r="N28" s="25"/>
      <c r="O28" s="25"/>
      <c r="P28" s="25"/>
      <c r="Q28" s="25"/>
      <c r="R28" s="25"/>
    </row>
    <row r="29" spans="1:18" s="8" customFormat="1" ht="15">
      <c r="A29" s="22"/>
      <c r="B29" s="24"/>
      <c r="C29" s="24"/>
      <c r="D29" s="29"/>
      <c r="E29" s="49"/>
      <c r="F29" s="35"/>
      <c r="H29" s="6"/>
      <c r="I29" s="6"/>
      <c r="J29" s="6"/>
      <c r="K29" s="25"/>
      <c r="L29" s="25"/>
      <c r="M29" s="25"/>
      <c r="N29" s="25"/>
      <c r="O29" s="25"/>
      <c r="P29" s="25"/>
      <c r="Q29" s="25"/>
      <c r="R29" s="25"/>
    </row>
    <row r="30" spans="1:18" s="8" customFormat="1" ht="15">
      <c r="A30" s="22"/>
      <c r="B30" s="24"/>
      <c r="C30" s="24"/>
      <c r="D30" s="29"/>
      <c r="E30" s="49"/>
      <c r="F30" s="35"/>
      <c r="H30" s="6"/>
      <c r="I30" s="6"/>
      <c r="J30" s="6"/>
      <c r="K30" s="25"/>
      <c r="L30" s="25"/>
      <c r="M30" s="25"/>
      <c r="N30" s="25"/>
      <c r="O30" s="25"/>
      <c r="P30" s="25"/>
      <c r="Q30" s="25"/>
      <c r="R30" s="25"/>
    </row>
    <row r="31" spans="1:18" s="8" customFormat="1" ht="15">
      <c r="A31" s="22"/>
      <c r="B31" s="24"/>
      <c r="C31" s="24"/>
      <c r="D31" s="29"/>
      <c r="E31" s="49"/>
      <c r="F31" s="35"/>
      <c r="H31" s="6"/>
      <c r="I31" s="6"/>
      <c r="J31" s="6"/>
      <c r="K31" s="25"/>
      <c r="L31" s="25"/>
      <c r="M31" s="25"/>
      <c r="N31" s="25"/>
      <c r="O31" s="25"/>
      <c r="P31" s="25"/>
      <c r="Q31" s="25"/>
      <c r="R31" s="25"/>
    </row>
    <row r="32" spans="1:18" s="8" customFormat="1" ht="15">
      <c r="A32" s="22"/>
      <c r="B32" s="24"/>
      <c r="C32" s="24"/>
      <c r="D32" s="29"/>
      <c r="E32" s="49"/>
      <c r="F32" s="35"/>
      <c r="H32" s="6"/>
      <c r="I32" s="6"/>
      <c r="J32" s="6"/>
      <c r="K32" s="25"/>
      <c r="L32" s="25"/>
      <c r="M32" s="25"/>
      <c r="N32" s="25"/>
      <c r="O32" s="25"/>
      <c r="P32" s="25"/>
      <c r="Q32" s="25"/>
      <c r="R32" s="25"/>
    </row>
    <row r="33" spans="1:18" s="8" customFormat="1" ht="15">
      <c r="A33" s="22"/>
      <c r="B33" s="24"/>
      <c r="C33" s="24"/>
      <c r="D33" s="29"/>
      <c r="E33" s="49"/>
      <c r="F33" s="35"/>
      <c r="H33" s="6"/>
      <c r="I33" s="6"/>
      <c r="J33" s="6"/>
      <c r="K33" s="25"/>
      <c r="L33" s="25"/>
      <c r="M33" s="25"/>
      <c r="N33" s="25"/>
      <c r="O33" s="25"/>
      <c r="P33" s="25"/>
      <c r="Q33" s="25"/>
      <c r="R33" s="25"/>
    </row>
    <row r="34" spans="1:18" s="8" customFormat="1" ht="15">
      <c r="A34" s="22"/>
      <c r="B34" s="24"/>
      <c r="C34" s="24"/>
      <c r="D34" s="29"/>
      <c r="E34" s="49"/>
      <c r="F34" s="35"/>
      <c r="H34" s="6"/>
      <c r="I34" s="6"/>
      <c r="J34" s="6"/>
      <c r="K34" s="25"/>
      <c r="L34" s="25"/>
      <c r="M34" s="25"/>
      <c r="N34" s="25"/>
      <c r="O34" s="25"/>
      <c r="P34" s="25"/>
      <c r="Q34" s="25"/>
      <c r="R34" s="25"/>
    </row>
    <row r="35" spans="1:18" s="8" customFormat="1" ht="15">
      <c r="A35" s="22"/>
      <c r="B35" s="24"/>
      <c r="C35" s="24"/>
      <c r="D35" s="29"/>
      <c r="E35" s="49"/>
      <c r="F35" s="35"/>
      <c r="H35" s="6"/>
      <c r="I35" s="6"/>
      <c r="J35" s="6"/>
      <c r="K35" s="25"/>
      <c r="L35" s="25"/>
      <c r="M35" s="25"/>
      <c r="N35" s="25"/>
      <c r="O35" s="25"/>
      <c r="P35" s="25"/>
      <c r="Q35" s="25"/>
      <c r="R35" s="25"/>
    </row>
    <row r="36" spans="1:18" s="8" customFormat="1" ht="15">
      <c r="A36" s="22"/>
      <c r="B36" s="24"/>
      <c r="C36" s="24"/>
      <c r="D36" s="29"/>
      <c r="E36" s="49"/>
      <c r="F36" s="35"/>
      <c r="H36" s="6"/>
      <c r="I36" s="6"/>
      <c r="J36" s="6"/>
      <c r="K36" s="25"/>
      <c r="L36" s="25"/>
      <c r="M36" s="25"/>
      <c r="N36" s="25"/>
      <c r="O36" s="25"/>
      <c r="P36" s="25"/>
      <c r="Q36" s="25"/>
      <c r="R36" s="25"/>
    </row>
    <row r="37" spans="1:18" s="8" customFormat="1" ht="15">
      <c r="A37" s="22"/>
      <c r="B37" s="24"/>
      <c r="C37" s="24"/>
      <c r="D37" s="29"/>
      <c r="E37" s="49"/>
      <c r="F37" s="35"/>
      <c r="H37" s="6"/>
      <c r="I37" s="6"/>
      <c r="J37" s="6"/>
      <c r="K37" s="25"/>
      <c r="L37" s="25"/>
      <c r="M37" s="25"/>
      <c r="N37" s="25"/>
      <c r="O37" s="25"/>
      <c r="P37" s="25"/>
      <c r="Q37" s="25"/>
      <c r="R37" s="25"/>
    </row>
    <row r="38" spans="1:18" s="8" customFormat="1" ht="15">
      <c r="A38" s="22"/>
      <c r="B38" s="24"/>
      <c r="C38" s="24"/>
      <c r="D38" s="29"/>
      <c r="E38" s="49"/>
      <c r="F38" s="6"/>
      <c r="H38" s="6"/>
      <c r="I38" s="6"/>
      <c r="J38" s="6"/>
      <c r="K38" s="25"/>
      <c r="L38" s="25"/>
      <c r="M38" s="25"/>
      <c r="N38" s="25"/>
      <c r="O38" s="25"/>
      <c r="P38" s="25"/>
      <c r="Q38" s="25"/>
      <c r="R38" s="25"/>
    </row>
    <row r="39" spans="1:18" s="8" customFormat="1" ht="15">
      <c r="A39" s="22"/>
      <c r="B39" s="24"/>
      <c r="C39" s="24"/>
      <c r="D39" s="29"/>
      <c r="E39" s="49"/>
      <c r="F39" s="6"/>
      <c r="H39" s="6"/>
      <c r="I39" s="6"/>
      <c r="J39" s="6"/>
      <c r="K39" s="25"/>
      <c r="L39" s="25"/>
      <c r="M39" s="25"/>
      <c r="N39" s="25"/>
      <c r="O39" s="25"/>
      <c r="P39" s="25"/>
      <c r="Q39" s="25"/>
      <c r="R39" s="25"/>
    </row>
    <row r="40" spans="1:18" s="8" customFormat="1" ht="15">
      <c r="A40" s="22"/>
      <c r="B40" s="24"/>
      <c r="C40" s="24"/>
      <c r="D40" s="29"/>
      <c r="E40" s="49"/>
      <c r="F40" s="6"/>
      <c r="H40" s="6"/>
      <c r="I40" s="6"/>
      <c r="J40" s="6"/>
      <c r="K40" s="25"/>
      <c r="L40" s="25"/>
      <c r="M40" s="25"/>
      <c r="N40" s="25"/>
      <c r="O40" s="25"/>
      <c r="P40" s="25"/>
      <c r="Q40" s="25"/>
      <c r="R40" s="25"/>
    </row>
  </sheetData>
  <mergeCells count="10">
    <mergeCell ref="R3:R4"/>
    <mergeCell ref="B4:G4"/>
    <mergeCell ref="B5:G5"/>
    <mergeCell ref="B6:G6"/>
    <mergeCell ref="B7:G7"/>
    <mergeCell ref="M2:M4"/>
    <mergeCell ref="P2:P4"/>
    <mergeCell ref="B3:G3"/>
    <mergeCell ref="K3:K4"/>
    <mergeCell ref="N3:N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H9" sqref="H9:R9"/>
    </sheetView>
  </sheetViews>
  <sheetFormatPr defaultColWidth="9.140625" defaultRowHeight="15"/>
  <cols>
    <col min="1" max="1" width="4.8515625" style="22" customWidth="1"/>
    <col min="2" max="3" width="19.57421875" style="24" customWidth="1"/>
    <col min="4" max="4" width="21.00390625" style="22" bestFit="1" customWidth="1"/>
    <col min="5" max="5" width="2.28125" style="49" bestFit="1" customWidth="1"/>
    <col min="6" max="6" width="9.28125" style="6" bestFit="1" customWidth="1"/>
    <col min="7" max="7" width="7.57421875" style="8" customWidth="1"/>
    <col min="8" max="10" width="8.140625" style="6" customWidth="1"/>
    <col min="11" max="11" width="9.00390625" style="25" bestFit="1" customWidth="1"/>
    <col min="12" max="12" width="8.7109375" style="25" bestFit="1" customWidth="1"/>
    <col min="13" max="13" width="9.00390625" style="25" bestFit="1" customWidth="1"/>
    <col min="14" max="14" width="8.421875" style="25" bestFit="1" customWidth="1"/>
    <col min="15" max="15" width="9.8515625" style="25" customWidth="1"/>
    <col min="16" max="17" width="9.00390625" style="25" bestFit="1" customWidth="1"/>
    <col min="18" max="18" width="8.421875" style="25" bestFit="1" customWidth="1"/>
    <col min="19" max="16384" width="9.140625" style="21" customWidth="1"/>
  </cols>
  <sheetData>
    <row r="1" spans="1:6" ht="85.5" customHeight="1" thickBot="1">
      <c r="A1" s="20"/>
      <c r="B1" s="20"/>
      <c r="C1" s="20"/>
      <c r="D1" s="20"/>
      <c r="E1" s="48"/>
      <c r="F1" s="20"/>
    </row>
    <row r="2" spans="8:16" ht="24.95" customHeight="1" thickBot="1">
      <c r="H2" s="42"/>
      <c r="I2" s="42"/>
      <c r="M2" s="120" t="s">
        <v>174</v>
      </c>
      <c r="P2" s="120" t="s">
        <v>176</v>
      </c>
    </row>
    <row r="3" spans="1:18" ht="24.95" customHeight="1" thickBot="1">
      <c r="A3" s="64"/>
      <c r="B3" s="117" t="s">
        <v>193</v>
      </c>
      <c r="C3" s="117"/>
      <c r="D3" s="117"/>
      <c r="E3" s="117"/>
      <c r="F3" s="117"/>
      <c r="G3" s="117"/>
      <c r="H3" s="42"/>
      <c r="I3" s="42"/>
      <c r="K3" s="123" t="s">
        <v>177</v>
      </c>
      <c r="L3" s="21"/>
      <c r="M3" s="122"/>
      <c r="N3" s="120" t="s">
        <v>173</v>
      </c>
      <c r="P3" s="122"/>
      <c r="R3" s="118" t="s">
        <v>175</v>
      </c>
    </row>
    <row r="4" spans="1:18" ht="24.95" customHeight="1" thickBot="1">
      <c r="A4" s="66"/>
      <c r="B4" s="117" t="s">
        <v>194</v>
      </c>
      <c r="C4" s="117"/>
      <c r="D4" s="117"/>
      <c r="E4" s="117"/>
      <c r="F4" s="117"/>
      <c r="G4" s="117"/>
      <c r="H4" s="42"/>
      <c r="I4" s="41"/>
      <c r="K4" s="124"/>
      <c r="L4" s="54" t="s">
        <v>168</v>
      </c>
      <c r="M4" s="121"/>
      <c r="N4" s="121"/>
      <c r="P4" s="121"/>
      <c r="Q4" s="55" t="s">
        <v>168</v>
      </c>
      <c r="R4" s="119"/>
    </row>
    <row r="5" spans="1:18" ht="24.95" customHeight="1">
      <c r="A5" s="66"/>
      <c r="B5" s="117" t="s">
        <v>149</v>
      </c>
      <c r="C5" s="117"/>
      <c r="D5" s="117"/>
      <c r="E5" s="117"/>
      <c r="F5" s="117"/>
      <c r="G5" s="117"/>
      <c r="H5" s="56" t="s">
        <v>169</v>
      </c>
      <c r="I5" s="43" t="s">
        <v>169</v>
      </c>
      <c r="J5" s="43" t="s">
        <v>169</v>
      </c>
      <c r="K5" s="53" t="s">
        <v>169</v>
      </c>
      <c r="L5" s="53" t="s">
        <v>169</v>
      </c>
      <c r="M5" s="43" t="s">
        <v>171</v>
      </c>
      <c r="N5" s="53" t="s">
        <v>169</v>
      </c>
      <c r="O5" s="53" t="s">
        <v>169</v>
      </c>
      <c r="P5" s="53" t="s">
        <v>171</v>
      </c>
      <c r="Q5" s="53" t="s">
        <v>170</v>
      </c>
      <c r="R5" s="53" t="s">
        <v>169</v>
      </c>
    </row>
    <row r="6" spans="1:18" ht="24.95" customHeight="1">
      <c r="A6" s="67"/>
      <c r="B6" s="117" t="s">
        <v>172</v>
      </c>
      <c r="C6" s="117"/>
      <c r="D6" s="117"/>
      <c r="E6" s="117"/>
      <c r="F6" s="117"/>
      <c r="G6" s="117"/>
      <c r="H6" s="45">
        <v>41973</v>
      </c>
      <c r="I6" s="44">
        <v>41986</v>
      </c>
      <c r="J6" s="44">
        <v>42035</v>
      </c>
      <c r="K6" s="44">
        <v>42063</v>
      </c>
      <c r="L6" s="44">
        <v>42077</v>
      </c>
      <c r="M6" s="44">
        <v>42092</v>
      </c>
      <c r="N6" s="44">
        <v>42105</v>
      </c>
      <c r="O6" s="44">
        <v>42133</v>
      </c>
      <c r="P6" s="44">
        <v>42148</v>
      </c>
      <c r="Q6" s="44">
        <v>42179</v>
      </c>
      <c r="R6" s="45">
        <v>42196</v>
      </c>
    </row>
    <row r="7" spans="1:18" ht="24.95" customHeight="1">
      <c r="A7" s="68"/>
      <c r="B7" s="117" t="s">
        <v>178</v>
      </c>
      <c r="C7" s="117"/>
      <c r="D7" s="117"/>
      <c r="E7" s="117"/>
      <c r="F7" s="117"/>
      <c r="G7" s="117"/>
      <c r="H7" s="57" t="s">
        <v>164</v>
      </c>
      <c r="I7" s="36" t="s">
        <v>180</v>
      </c>
      <c r="J7" s="36" t="s">
        <v>162</v>
      </c>
      <c r="K7" s="36" t="s">
        <v>165</v>
      </c>
      <c r="L7" s="36" t="s">
        <v>179</v>
      </c>
      <c r="M7" s="36" t="s">
        <v>166</v>
      </c>
      <c r="N7" s="36" t="s">
        <v>167</v>
      </c>
      <c r="O7" s="36" t="s">
        <v>163</v>
      </c>
      <c r="P7" s="36" t="s">
        <v>166</v>
      </c>
      <c r="Q7" s="36" t="s">
        <v>162</v>
      </c>
      <c r="R7" s="36" t="s">
        <v>167</v>
      </c>
    </row>
    <row r="8" spans="1:18" s="8" customFormat="1" ht="20.1" customHeight="1">
      <c r="A8" s="58" t="s">
        <v>109</v>
      </c>
      <c r="B8" s="59" t="s">
        <v>110</v>
      </c>
      <c r="C8" s="59" t="s">
        <v>111</v>
      </c>
      <c r="D8" s="60" t="s">
        <v>112</v>
      </c>
      <c r="E8" s="61"/>
      <c r="F8" s="62" t="s">
        <v>113</v>
      </c>
      <c r="G8" s="63" t="s">
        <v>140</v>
      </c>
      <c r="H8" s="46" t="s">
        <v>152</v>
      </c>
      <c r="I8" s="46" t="s">
        <v>153</v>
      </c>
      <c r="J8" s="46" t="s">
        <v>154</v>
      </c>
      <c r="K8" s="46" t="s">
        <v>151</v>
      </c>
      <c r="L8" s="46" t="s">
        <v>155</v>
      </c>
      <c r="M8" s="46" t="s">
        <v>156</v>
      </c>
      <c r="N8" s="46" t="s">
        <v>157</v>
      </c>
      <c r="O8" s="46" t="s">
        <v>158</v>
      </c>
      <c r="P8" s="46" t="s">
        <v>159</v>
      </c>
      <c r="Q8" s="46" t="s">
        <v>160</v>
      </c>
      <c r="R8" s="47" t="s">
        <v>161</v>
      </c>
    </row>
    <row r="9" spans="1:18" s="70" customFormat="1" ht="20.1" customHeight="1">
      <c r="A9" s="7">
        <v>1</v>
      </c>
      <c r="B9" s="37"/>
      <c r="C9" s="37"/>
      <c r="D9" s="30"/>
      <c r="E9" s="52"/>
      <c r="F9" s="34"/>
      <c r="G9" s="18">
        <f>SUM(H9:R9)</f>
        <v>0</v>
      </c>
      <c r="H9" s="81"/>
      <c r="I9" s="81"/>
      <c r="J9" s="81"/>
      <c r="K9" s="82"/>
      <c r="L9" s="82"/>
      <c r="M9" s="82"/>
      <c r="N9" s="82"/>
      <c r="O9" s="82"/>
      <c r="P9" s="82"/>
      <c r="Q9" s="82"/>
      <c r="R9" s="83"/>
    </row>
    <row r="10" spans="2:7" ht="18" customHeight="1">
      <c r="B10" s="28"/>
      <c r="C10" s="28"/>
      <c r="D10" s="29"/>
      <c r="F10" s="35"/>
      <c r="G10" s="19"/>
    </row>
    <row r="11" spans="1:18" s="6" customFormat="1" ht="18" customHeight="1">
      <c r="A11" s="22"/>
      <c r="B11" s="28"/>
      <c r="C11" s="28"/>
      <c r="D11" s="29"/>
      <c r="E11" s="49"/>
      <c r="F11" s="35"/>
      <c r="G11" s="19"/>
      <c r="K11" s="25"/>
      <c r="L11" s="25"/>
      <c r="M11" s="25"/>
      <c r="N11" s="25"/>
      <c r="O11" s="25"/>
      <c r="P11" s="25"/>
      <c r="Q11" s="25"/>
      <c r="R11" s="25"/>
    </row>
    <row r="12" spans="1:18" s="6" customFormat="1" ht="18" customHeight="1">
      <c r="A12" s="22"/>
      <c r="B12" s="28"/>
      <c r="C12" s="28"/>
      <c r="D12" s="29"/>
      <c r="E12" s="49"/>
      <c r="F12" s="35"/>
      <c r="G12" s="19"/>
      <c r="K12" s="25"/>
      <c r="L12" s="25"/>
      <c r="M12" s="25"/>
      <c r="N12" s="25"/>
      <c r="O12" s="25"/>
      <c r="P12" s="25"/>
      <c r="Q12" s="25"/>
      <c r="R12" s="25"/>
    </row>
    <row r="13" spans="1:18" s="6" customFormat="1" ht="18" customHeight="1">
      <c r="A13" s="22"/>
      <c r="B13" s="24"/>
      <c r="C13" s="24"/>
      <c r="D13" s="29"/>
      <c r="E13" s="49"/>
      <c r="F13" s="35"/>
      <c r="G13" s="19"/>
      <c r="K13" s="25"/>
      <c r="L13" s="25"/>
      <c r="M13" s="25"/>
      <c r="N13" s="25"/>
      <c r="O13" s="25"/>
      <c r="P13" s="25"/>
      <c r="Q13" s="25"/>
      <c r="R13" s="25"/>
    </row>
    <row r="14" spans="1:18" s="6" customFormat="1" ht="18" customHeight="1">
      <c r="A14" s="22"/>
      <c r="B14" s="24"/>
      <c r="C14" s="24"/>
      <c r="D14" s="29"/>
      <c r="E14" s="49"/>
      <c r="F14" s="35"/>
      <c r="G14" s="19"/>
      <c r="K14" s="25"/>
      <c r="L14" s="25"/>
      <c r="M14" s="25"/>
      <c r="N14" s="25"/>
      <c r="O14" s="25"/>
      <c r="P14" s="25"/>
      <c r="Q14" s="25"/>
      <c r="R14" s="25"/>
    </row>
    <row r="15" spans="1:18" s="6" customFormat="1" ht="18" customHeight="1">
      <c r="A15" s="22"/>
      <c r="B15" s="24"/>
      <c r="C15" s="24"/>
      <c r="D15" s="29"/>
      <c r="E15" s="49"/>
      <c r="F15" s="35"/>
      <c r="G15" s="19"/>
      <c r="K15" s="25"/>
      <c r="L15" s="25"/>
      <c r="M15" s="25"/>
      <c r="N15" s="25"/>
      <c r="O15" s="25"/>
      <c r="P15" s="25"/>
      <c r="Q15" s="25"/>
      <c r="R15" s="25"/>
    </row>
    <row r="16" spans="1:18" s="6" customFormat="1" ht="18" customHeight="1">
      <c r="A16" s="22"/>
      <c r="B16" s="24"/>
      <c r="C16" s="24"/>
      <c r="D16" s="29"/>
      <c r="E16" s="49"/>
      <c r="F16" s="35"/>
      <c r="G16" s="19"/>
      <c r="K16" s="25"/>
      <c r="L16" s="25"/>
      <c r="M16" s="25"/>
      <c r="N16" s="25"/>
      <c r="O16" s="25"/>
      <c r="P16" s="25"/>
      <c r="Q16" s="25"/>
      <c r="R16" s="25"/>
    </row>
    <row r="17" spans="1:18" s="6" customFormat="1" ht="18" customHeight="1">
      <c r="A17" s="22"/>
      <c r="B17" s="24"/>
      <c r="C17" s="24"/>
      <c r="D17" s="29"/>
      <c r="E17" s="49"/>
      <c r="F17" s="35"/>
      <c r="G17" s="19"/>
      <c r="K17" s="25"/>
      <c r="L17" s="25"/>
      <c r="M17" s="25"/>
      <c r="N17" s="25"/>
      <c r="O17" s="25"/>
      <c r="P17" s="25"/>
      <c r="Q17" s="25"/>
      <c r="R17" s="25"/>
    </row>
    <row r="18" spans="1:18" s="6" customFormat="1" ht="18" customHeight="1">
      <c r="A18" s="22"/>
      <c r="B18" s="24"/>
      <c r="C18" s="24"/>
      <c r="D18" s="29"/>
      <c r="E18" s="49"/>
      <c r="F18" s="35"/>
      <c r="G18" s="19"/>
      <c r="K18" s="25"/>
      <c r="L18" s="25"/>
      <c r="M18" s="25"/>
      <c r="N18" s="25"/>
      <c r="O18" s="25"/>
      <c r="P18" s="25"/>
      <c r="Q18" s="25"/>
      <c r="R18" s="25"/>
    </row>
    <row r="19" spans="1:18" s="6" customFormat="1" ht="18" customHeight="1">
      <c r="A19" s="22"/>
      <c r="B19" s="24"/>
      <c r="C19" s="24"/>
      <c r="D19" s="29"/>
      <c r="E19" s="49"/>
      <c r="F19" s="35"/>
      <c r="G19" s="19"/>
      <c r="K19" s="25"/>
      <c r="L19" s="25"/>
      <c r="M19" s="25"/>
      <c r="N19" s="25"/>
      <c r="O19" s="25"/>
      <c r="P19" s="25"/>
      <c r="Q19" s="25"/>
      <c r="R19" s="25"/>
    </row>
    <row r="20" spans="1:18" s="6" customFormat="1" ht="18" customHeight="1">
      <c r="A20" s="22"/>
      <c r="B20" s="24"/>
      <c r="C20" s="24"/>
      <c r="D20" s="29"/>
      <c r="E20" s="49"/>
      <c r="F20" s="35"/>
      <c r="G20" s="19"/>
      <c r="K20" s="25"/>
      <c r="L20" s="25"/>
      <c r="M20" s="25"/>
      <c r="N20" s="25"/>
      <c r="O20" s="25"/>
      <c r="P20" s="25"/>
      <c r="Q20" s="25"/>
      <c r="R20" s="25"/>
    </row>
    <row r="21" spans="1:18" s="6" customFormat="1" ht="18" customHeight="1">
      <c r="A21" s="22"/>
      <c r="B21" s="24"/>
      <c r="C21" s="24"/>
      <c r="D21" s="29"/>
      <c r="E21" s="49"/>
      <c r="F21" s="35"/>
      <c r="G21" s="19"/>
      <c r="K21" s="25"/>
      <c r="L21" s="25"/>
      <c r="M21" s="25"/>
      <c r="N21" s="25"/>
      <c r="O21" s="25"/>
      <c r="P21" s="25"/>
      <c r="Q21" s="25"/>
      <c r="R21" s="25"/>
    </row>
    <row r="22" spans="1:18" s="6" customFormat="1" ht="18" customHeight="1">
      <c r="A22" s="22"/>
      <c r="B22" s="24"/>
      <c r="C22" s="24"/>
      <c r="D22" s="29"/>
      <c r="E22" s="49"/>
      <c r="F22" s="35"/>
      <c r="G22" s="19"/>
      <c r="K22" s="25"/>
      <c r="L22" s="25"/>
      <c r="M22" s="25"/>
      <c r="N22" s="25"/>
      <c r="O22" s="25"/>
      <c r="P22" s="25"/>
      <c r="Q22" s="25"/>
      <c r="R22" s="25"/>
    </row>
    <row r="23" spans="1:18" s="6" customFormat="1" ht="17.25">
      <c r="A23" s="22"/>
      <c r="B23" s="24"/>
      <c r="C23" s="24"/>
      <c r="D23" s="29"/>
      <c r="E23" s="49"/>
      <c r="F23" s="35"/>
      <c r="G23" s="19"/>
      <c r="K23" s="25"/>
      <c r="L23" s="25"/>
      <c r="M23" s="25"/>
      <c r="N23" s="25"/>
      <c r="O23" s="25"/>
      <c r="P23" s="25"/>
      <c r="Q23" s="25"/>
      <c r="R23" s="25"/>
    </row>
    <row r="24" spans="1:18" s="6" customFormat="1" ht="17.25">
      <c r="A24" s="22"/>
      <c r="B24" s="24"/>
      <c r="C24" s="24"/>
      <c r="D24" s="29"/>
      <c r="E24" s="49"/>
      <c r="F24" s="35"/>
      <c r="G24" s="19"/>
      <c r="K24" s="25"/>
      <c r="L24" s="25"/>
      <c r="M24" s="25"/>
      <c r="N24" s="25"/>
      <c r="O24" s="25"/>
      <c r="P24" s="25"/>
      <c r="Q24" s="25"/>
      <c r="R24" s="25"/>
    </row>
    <row r="25" spans="1:18" s="6" customFormat="1" ht="15">
      <c r="A25" s="22"/>
      <c r="B25" s="24"/>
      <c r="C25" s="24"/>
      <c r="D25" s="29"/>
      <c r="E25" s="49"/>
      <c r="F25" s="35"/>
      <c r="G25" s="8"/>
      <c r="K25" s="25"/>
      <c r="L25" s="25"/>
      <c r="M25" s="25"/>
      <c r="N25" s="25"/>
      <c r="O25" s="25"/>
      <c r="P25" s="25"/>
      <c r="Q25" s="25"/>
      <c r="R25" s="25"/>
    </row>
    <row r="26" spans="1:18" s="6" customFormat="1" ht="15">
      <c r="A26" s="22"/>
      <c r="B26" s="24"/>
      <c r="C26" s="24"/>
      <c r="D26" s="29"/>
      <c r="E26" s="49"/>
      <c r="F26" s="35"/>
      <c r="G26" s="8"/>
      <c r="K26" s="25"/>
      <c r="L26" s="25"/>
      <c r="M26" s="25"/>
      <c r="N26" s="25"/>
      <c r="O26" s="25"/>
      <c r="P26" s="25"/>
      <c r="Q26" s="25"/>
      <c r="R26" s="25"/>
    </row>
    <row r="27" spans="1:18" s="8" customFormat="1" ht="15">
      <c r="A27" s="22"/>
      <c r="B27" s="24"/>
      <c r="C27" s="24"/>
      <c r="D27" s="29"/>
      <c r="E27" s="49"/>
      <c r="F27" s="35"/>
      <c r="H27" s="6"/>
      <c r="I27" s="6"/>
      <c r="J27" s="6"/>
      <c r="K27" s="25"/>
      <c r="L27" s="25"/>
      <c r="M27" s="25"/>
      <c r="N27" s="25"/>
      <c r="O27" s="25"/>
      <c r="P27" s="25"/>
      <c r="Q27" s="25"/>
      <c r="R27" s="25"/>
    </row>
    <row r="28" spans="1:18" s="8" customFormat="1" ht="15">
      <c r="A28" s="22"/>
      <c r="B28" s="24"/>
      <c r="C28" s="24"/>
      <c r="D28" s="29"/>
      <c r="E28" s="49"/>
      <c r="F28" s="35"/>
      <c r="H28" s="6"/>
      <c r="I28" s="6"/>
      <c r="J28" s="6"/>
      <c r="K28" s="25"/>
      <c r="L28" s="25"/>
      <c r="M28" s="25"/>
      <c r="N28" s="25"/>
      <c r="O28" s="25"/>
      <c r="P28" s="25"/>
      <c r="Q28" s="25"/>
      <c r="R28" s="25"/>
    </row>
    <row r="29" spans="1:18" s="8" customFormat="1" ht="15">
      <c r="A29" s="22"/>
      <c r="B29" s="24"/>
      <c r="C29" s="24"/>
      <c r="D29" s="29"/>
      <c r="E29" s="49"/>
      <c r="F29" s="35"/>
      <c r="H29" s="6"/>
      <c r="I29" s="6"/>
      <c r="J29" s="6"/>
      <c r="K29" s="25"/>
      <c r="L29" s="25"/>
      <c r="M29" s="25"/>
      <c r="N29" s="25"/>
      <c r="O29" s="25"/>
      <c r="P29" s="25"/>
      <c r="Q29" s="25"/>
      <c r="R29" s="25"/>
    </row>
    <row r="30" spans="1:18" s="8" customFormat="1" ht="15">
      <c r="A30" s="22"/>
      <c r="B30" s="24"/>
      <c r="C30" s="24"/>
      <c r="D30" s="29"/>
      <c r="E30" s="49"/>
      <c r="F30" s="35"/>
      <c r="H30" s="6"/>
      <c r="I30" s="6"/>
      <c r="J30" s="6"/>
      <c r="K30" s="25"/>
      <c r="L30" s="25"/>
      <c r="M30" s="25"/>
      <c r="N30" s="25"/>
      <c r="O30" s="25"/>
      <c r="P30" s="25"/>
      <c r="Q30" s="25"/>
      <c r="R30" s="25"/>
    </row>
    <row r="31" spans="1:18" s="8" customFormat="1" ht="15">
      <c r="A31" s="22"/>
      <c r="B31" s="24"/>
      <c r="C31" s="24"/>
      <c r="D31" s="29"/>
      <c r="E31" s="49"/>
      <c r="F31" s="35"/>
      <c r="H31" s="6"/>
      <c r="I31" s="6"/>
      <c r="J31" s="6"/>
      <c r="K31" s="25"/>
      <c r="L31" s="25"/>
      <c r="M31" s="25"/>
      <c r="N31" s="25"/>
      <c r="O31" s="25"/>
      <c r="P31" s="25"/>
      <c r="Q31" s="25"/>
      <c r="R31" s="25"/>
    </row>
    <row r="32" spans="1:18" s="8" customFormat="1" ht="15">
      <c r="A32" s="22"/>
      <c r="B32" s="24"/>
      <c r="C32" s="24"/>
      <c r="D32" s="29"/>
      <c r="E32" s="49"/>
      <c r="F32" s="35"/>
      <c r="H32" s="6"/>
      <c r="I32" s="6"/>
      <c r="J32" s="6"/>
      <c r="K32" s="25"/>
      <c r="L32" s="25"/>
      <c r="M32" s="25"/>
      <c r="N32" s="25"/>
      <c r="O32" s="25"/>
      <c r="P32" s="25"/>
      <c r="Q32" s="25"/>
      <c r="R32" s="25"/>
    </row>
    <row r="33" spans="1:18" s="8" customFormat="1" ht="15">
      <c r="A33" s="22"/>
      <c r="B33" s="24"/>
      <c r="C33" s="24"/>
      <c r="D33" s="29"/>
      <c r="E33" s="49"/>
      <c r="F33" s="35"/>
      <c r="H33" s="6"/>
      <c r="I33" s="6"/>
      <c r="J33" s="6"/>
      <c r="K33" s="25"/>
      <c r="L33" s="25"/>
      <c r="M33" s="25"/>
      <c r="N33" s="25"/>
      <c r="O33" s="25"/>
      <c r="P33" s="25"/>
      <c r="Q33" s="25"/>
      <c r="R33" s="25"/>
    </row>
    <row r="34" spans="1:18" s="8" customFormat="1" ht="15">
      <c r="A34" s="22"/>
      <c r="B34" s="24"/>
      <c r="C34" s="24"/>
      <c r="D34" s="29"/>
      <c r="E34" s="49"/>
      <c r="F34" s="35"/>
      <c r="H34" s="6"/>
      <c r="I34" s="6"/>
      <c r="J34" s="6"/>
      <c r="K34" s="25"/>
      <c r="L34" s="25"/>
      <c r="M34" s="25"/>
      <c r="N34" s="25"/>
      <c r="O34" s="25"/>
      <c r="P34" s="25"/>
      <c r="Q34" s="25"/>
      <c r="R34" s="25"/>
    </row>
    <row r="35" spans="1:18" s="8" customFormat="1" ht="15">
      <c r="A35" s="22"/>
      <c r="B35" s="24"/>
      <c r="C35" s="24"/>
      <c r="D35" s="29"/>
      <c r="E35" s="49"/>
      <c r="F35" s="35"/>
      <c r="H35" s="6"/>
      <c r="I35" s="6"/>
      <c r="J35" s="6"/>
      <c r="K35" s="25"/>
      <c r="L35" s="25"/>
      <c r="M35" s="25"/>
      <c r="N35" s="25"/>
      <c r="O35" s="25"/>
      <c r="P35" s="25"/>
      <c r="Q35" s="25"/>
      <c r="R35" s="25"/>
    </row>
    <row r="36" spans="1:18" s="8" customFormat="1" ht="15">
      <c r="A36" s="22"/>
      <c r="B36" s="24"/>
      <c r="C36" s="24"/>
      <c r="D36" s="29"/>
      <c r="E36" s="49"/>
      <c r="F36" s="35"/>
      <c r="H36" s="6"/>
      <c r="I36" s="6"/>
      <c r="J36" s="6"/>
      <c r="K36" s="25"/>
      <c r="L36" s="25"/>
      <c r="M36" s="25"/>
      <c r="N36" s="25"/>
      <c r="O36" s="25"/>
      <c r="P36" s="25"/>
      <c r="Q36" s="25"/>
      <c r="R36" s="25"/>
    </row>
    <row r="37" spans="1:18" s="8" customFormat="1" ht="15">
      <c r="A37" s="22"/>
      <c r="B37" s="24"/>
      <c r="C37" s="24"/>
      <c r="D37" s="29"/>
      <c r="E37" s="49"/>
      <c r="F37" s="35"/>
      <c r="H37" s="6"/>
      <c r="I37" s="6"/>
      <c r="J37" s="6"/>
      <c r="K37" s="25"/>
      <c r="L37" s="25"/>
      <c r="M37" s="25"/>
      <c r="N37" s="25"/>
      <c r="O37" s="25"/>
      <c r="P37" s="25"/>
      <c r="Q37" s="25"/>
      <c r="R37" s="25"/>
    </row>
    <row r="38" spans="1:18" s="8" customFormat="1" ht="15">
      <c r="A38" s="22"/>
      <c r="B38" s="24"/>
      <c r="C38" s="24"/>
      <c r="D38" s="29"/>
      <c r="E38" s="49"/>
      <c r="F38" s="6"/>
      <c r="H38" s="6"/>
      <c r="I38" s="6"/>
      <c r="J38" s="6"/>
      <c r="K38" s="25"/>
      <c r="L38" s="25"/>
      <c r="M38" s="25"/>
      <c r="N38" s="25"/>
      <c r="O38" s="25"/>
      <c r="P38" s="25"/>
      <c r="Q38" s="25"/>
      <c r="R38" s="25"/>
    </row>
    <row r="39" spans="1:18" s="8" customFormat="1" ht="15">
      <c r="A39" s="22"/>
      <c r="B39" s="24"/>
      <c r="C39" s="24"/>
      <c r="D39" s="29"/>
      <c r="E39" s="49"/>
      <c r="F39" s="6"/>
      <c r="H39" s="6"/>
      <c r="I39" s="6"/>
      <c r="J39" s="6"/>
      <c r="K39" s="25"/>
      <c r="L39" s="25"/>
      <c r="M39" s="25"/>
      <c r="N39" s="25"/>
      <c r="O39" s="25"/>
      <c r="P39" s="25"/>
      <c r="Q39" s="25"/>
      <c r="R39" s="25"/>
    </row>
    <row r="40" spans="1:18" s="8" customFormat="1" ht="15">
      <c r="A40" s="22"/>
      <c r="B40" s="24"/>
      <c r="C40" s="24"/>
      <c r="D40" s="29"/>
      <c r="E40" s="49"/>
      <c r="F40" s="6"/>
      <c r="H40" s="6"/>
      <c r="I40" s="6"/>
      <c r="J40" s="6"/>
      <c r="K40" s="25"/>
      <c r="L40" s="25"/>
      <c r="M40" s="25"/>
      <c r="N40" s="25"/>
      <c r="O40" s="25"/>
      <c r="P40" s="25"/>
      <c r="Q40" s="25"/>
      <c r="R40" s="25"/>
    </row>
  </sheetData>
  <mergeCells count="10">
    <mergeCell ref="R3:R4"/>
    <mergeCell ref="B4:G4"/>
    <mergeCell ref="B5:G5"/>
    <mergeCell ref="B6:G6"/>
    <mergeCell ref="B7:G7"/>
    <mergeCell ref="M2:M4"/>
    <mergeCell ref="P2:P4"/>
    <mergeCell ref="B3:G3"/>
    <mergeCell ref="K3:K4"/>
    <mergeCell ref="N3:N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H9" sqref="H9:R9"/>
    </sheetView>
  </sheetViews>
  <sheetFormatPr defaultColWidth="9.140625" defaultRowHeight="15"/>
  <cols>
    <col min="1" max="1" width="4.8515625" style="22" customWidth="1"/>
    <col min="2" max="3" width="19.57421875" style="24" customWidth="1"/>
    <col min="4" max="4" width="21.00390625" style="22" bestFit="1" customWidth="1"/>
    <col min="5" max="5" width="2.28125" style="49" bestFit="1" customWidth="1"/>
    <col min="6" max="6" width="9.28125" style="6" bestFit="1" customWidth="1"/>
    <col min="7" max="7" width="7.57421875" style="8" customWidth="1"/>
    <col min="8" max="10" width="8.140625" style="6" customWidth="1"/>
    <col min="11" max="11" width="9.00390625" style="25" bestFit="1" customWidth="1"/>
    <col min="12" max="12" width="8.7109375" style="25" bestFit="1" customWidth="1"/>
    <col min="13" max="13" width="9.00390625" style="25" bestFit="1" customWidth="1"/>
    <col min="14" max="14" width="8.421875" style="25" bestFit="1" customWidth="1"/>
    <col min="15" max="15" width="9.8515625" style="25" customWidth="1"/>
    <col min="16" max="17" width="9.00390625" style="25" bestFit="1" customWidth="1"/>
    <col min="18" max="18" width="8.421875" style="25" bestFit="1" customWidth="1"/>
    <col min="19" max="16384" width="9.140625" style="21" customWidth="1"/>
  </cols>
  <sheetData>
    <row r="1" spans="1:6" ht="85.5" customHeight="1" thickBot="1">
      <c r="A1" s="20"/>
      <c r="B1" s="20"/>
      <c r="C1" s="20"/>
      <c r="D1" s="20"/>
      <c r="E1" s="48"/>
      <c r="F1" s="20"/>
    </row>
    <row r="2" spans="8:16" ht="24.95" customHeight="1" thickBot="1">
      <c r="H2" s="42"/>
      <c r="I2" s="42"/>
      <c r="M2" s="120" t="s">
        <v>174</v>
      </c>
      <c r="P2" s="120" t="s">
        <v>176</v>
      </c>
    </row>
    <row r="3" spans="1:18" ht="24.95" customHeight="1" thickBot="1">
      <c r="A3" s="64"/>
      <c r="B3" s="117" t="s">
        <v>195</v>
      </c>
      <c r="C3" s="117"/>
      <c r="D3" s="117"/>
      <c r="E3" s="117"/>
      <c r="F3" s="117"/>
      <c r="G3" s="117"/>
      <c r="H3" s="42"/>
      <c r="I3" s="42"/>
      <c r="K3" s="123" t="s">
        <v>177</v>
      </c>
      <c r="L3" s="21"/>
      <c r="M3" s="122"/>
      <c r="N3" s="120" t="s">
        <v>173</v>
      </c>
      <c r="P3" s="122"/>
      <c r="R3" s="118" t="s">
        <v>175</v>
      </c>
    </row>
    <row r="4" spans="1:18" ht="24.95" customHeight="1" thickBot="1">
      <c r="A4" s="66"/>
      <c r="B4" s="117" t="s">
        <v>194</v>
      </c>
      <c r="C4" s="117"/>
      <c r="D4" s="117"/>
      <c r="E4" s="117"/>
      <c r="F4" s="117"/>
      <c r="G4" s="117"/>
      <c r="H4" s="42"/>
      <c r="I4" s="41"/>
      <c r="K4" s="124"/>
      <c r="L4" s="54" t="s">
        <v>168</v>
      </c>
      <c r="M4" s="121"/>
      <c r="N4" s="121"/>
      <c r="P4" s="121"/>
      <c r="Q4" s="55" t="s">
        <v>168</v>
      </c>
      <c r="R4" s="119"/>
    </row>
    <row r="5" spans="1:18" ht="24.95" customHeight="1">
      <c r="A5" s="66"/>
      <c r="B5" s="117" t="s">
        <v>149</v>
      </c>
      <c r="C5" s="117"/>
      <c r="D5" s="117"/>
      <c r="E5" s="117"/>
      <c r="F5" s="117"/>
      <c r="G5" s="117"/>
      <c r="H5" s="56" t="s">
        <v>169</v>
      </c>
      <c r="I5" s="43" t="s">
        <v>169</v>
      </c>
      <c r="J5" s="43" t="s">
        <v>169</v>
      </c>
      <c r="K5" s="53" t="s">
        <v>169</v>
      </c>
      <c r="L5" s="53" t="s">
        <v>169</v>
      </c>
      <c r="M5" s="43" t="s">
        <v>171</v>
      </c>
      <c r="N5" s="53" t="s">
        <v>169</v>
      </c>
      <c r="O5" s="53" t="s">
        <v>169</v>
      </c>
      <c r="P5" s="53" t="s">
        <v>171</v>
      </c>
      <c r="Q5" s="53" t="s">
        <v>170</v>
      </c>
      <c r="R5" s="53" t="s">
        <v>169</v>
      </c>
    </row>
    <row r="6" spans="1:18" ht="24.95" customHeight="1">
      <c r="A6" s="67"/>
      <c r="B6" s="117" t="s">
        <v>172</v>
      </c>
      <c r="C6" s="117"/>
      <c r="D6" s="117"/>
      <c r="E6" s="117"/>
      <c r="F6" s="117"/>
      <c r="G6" s="117"/>
      <c r="H6" s="45">
        <v>41973</v>
      </c>
      <c r="I6" s="44">
        <v>41986</v>
      </c>
      <c r="J6" s="44">
        <v>42035</v>
      </c>
      <c r="K6" s="44">
        <v>42063</v>
      </c>
      <c r="L6" s="44">
        <v>42077</v>
      </c>
      <c r="M6" s="44">
        <v>42092</v>
      </c>
      <c r="N6" s="44">
        <v>42105</v>
      </c>
      <c r="O6" s="44">
        <v>42133</v>
      </c>
      <c r="P6" s="44">
        <v>42148</v>
      </c>
      <c r="Q6" s="44">
        <v>42179</v>
      </c>
      <c r="R6" s="45">
        <v>42196</v>
      </c>
    </row>
    <row r="7" spans="1:18" ht="24.95" customHeight="1">
      <c r="A7" s="68"/>
      <c r="B7" s="117" t="s">
        <v>178</v>
      </c>
      <c r="C7" s="117"/>
      <c r="D7" s="117"/>
      <c r="E7" s="117"/>
      <c r="F7" s="117"/>
      <c r="G7" s="117"/>
      <c r="H7" s="57" t="s">
        <v>164</v>
      </c>
      <c r="I7" s="36" t="s">
        <v>180</v>
      </c>
      <c r="J7" s="36" t="s">
        <v>162</v>
      </c>
      <c r="K7" s="36" t="s">
        <v>165</v>
      </c>
      <c r="L7" s="36" t="s">
        <v>179</v>
      </c>
      <c r="M7" s="36" t="s">
        <v>166</v>
      </c>
      <c r="N7" s="36" t="s">
        <v>167</v>
      </c>
      <c r="O7" s="36" t="s">
        <v>163</v>
      </c>
      <c r="P7" s="36" t="s">
        <v>166</v>
      </c>
      <c r="Q7" s="36" t="s">
        <v>162</v>
      </c>
      <c r="R7" s="36" t="s">
        <v>167</v>
      </c>
    </row>
    <row r="8" spans="1:18" s="8" customFormat="1" ht="20.1" customHeight="1">
      <c r="A8" s="58" t="s">
        <v>109</v>
      </c>
      <c r="B8" s="59" t="s">
        <v>110</v>
      </c>
      <c r="C8" s="59" t="s">
        <v>111</v>
      </c>
      <c r="D8" s="60" t="s">
        <v>112</v>
      </c>
      <c r="E8" s="61"/>
      <c r="F8" s="62" t="s">
        <v>113</v>
      </c>
      <c r="G8" s="63" t="s">
        <v>140</v>
      </c>
      <c r="H8" s="46" t="s">
        <v>152</v>
      </c>
      <c r="I8" s="46" t="s">
        <v>153</v>
      </c>
      <c r="J8" s="46" t="s">
        <v>154</v>
      </c>
      <c r="K8" s="46" t="s">
        <v>151</v>
      </c>
      <c r="L8" s="46" t="s">
        <v>155</v>
      </c>
      <c r="M8" s="46" t="s">
        <v>156</v>
      </c>
      <c r="N8" s="46" t="s">
        <v>157</v>
      </c>
      <c r="O8" s="46" t="s">
        <v>158</v>
      </c>
      <c r="P8" s="46" t="s">
        <v>159</v>
      </c>
      <c r="Q8" s="46" t="s">
        <v>160</v>
      </c>
      <c r="R8" s="47" t="s">
        <v>161</v>
      </c>
    </row>
    <row r="9" spans="1:18" s="70" customFormat="1" ht="20.1" customHeight="1">
      <c r="A9" s="7">
        <v>1</v>
      </c>
      <c r="B9" s="37"/>
      <c r="C9" s="37"/>
      <c r="D9" s="30"/>
      <c r="E9" s="52"/>
      <c r="F9" s="34"/>
      <c r="G9" s="18">
        <f>SUM(H9:R9)</f>
        <v>0</v>
      </c>
      <c r="H9" s="81"/>
      <c r="I9" s="81"/>
      <c r="J9" s="81"/>
      <c r="K9" s="82"/>
      <c r="L9" s="82"/>
      <c r="M9" s="82"/>
      <c r="N9" s="82"/>
      <c r="O9" s="82"/>
      <c r="P9" s="82"/>
      <c r="Q9" s="82"/>
      <c r="R9" s="83"/>
    </row>
    <row r="10" spans="2:7" ht="18" customHeight="1">
      <c r="B10" s="28"/>
      <c r="C10" s="28"/>
      <c r="D10" s="29"/>
      <c r="F10" s="35"/>
      <c r="G10" s="19"/>
    </row>
    <row r="11" spans="1:18" s="6" customFormat="1" ht="18" customHeight="1">
      <c r="A11" s="22"/>
      <c r="B11" s="28"/>
      <c r="C11" s="28"/>
      <c r="D11" s="29"/>
      <c r="E11" s="49"/>
      <c r="F11" s="35"/>
      <c r="G11" s="19"/>
      <c r="K11" s="25"/>
      <c r="L11" s="25"/>
      <c r="M11" s="25"/>
      <c r="N11" s="25"/>
      <c r="O11" s="25"/>
      <c r="P11" s="25"/>
      <c r="Q11" s="25"/>
      <c r="R11" s="25"/>
    </row>
    <row r="12" spans="1:18" s="6" customFormat="1" ht="18" customHeight="1">
      <c r="A12" s="22"/>
      <c r="B12" s="28"/>
      <c r="C12" s="28"/>
      <c r="D12" s="29"/>
      <c r="E12" s="49"/>
      <c r="F12" s="35"/>
      <c r="G12" s="19"/>
      <c r="K12" s="25"/>
      <c r="L12" s="25"/>
      <c r="M12" s="25"/>
      <c r="N12" s="25"/>
      <c r="O12" s="25"/>
      <c r="P12" s="25"/>
      <c r="Q12" s="25"/>
      <c r="R12" s="25"/>
    </row>
    <row r="13" spans="1:18" s="6" customFormat="1" ht="18" customHeight="1">
      <c r="A13" s="22"/>
      <c r="B13" s="24"/>
      <c r="C13" s="24"/>
      <c r="D13" s="29"/>
      <c r="E13" s="49"/>
      <c r="F13" s="35"/>
      <c r="G13" s="19"/>
      <c r="K13" s="25"/>
      <c r="L13" s="25"/>
      <c r="M13" s="25"/>
      <c r="N13" s="25"/>
      <c r="O13" s="25"/>
      <c r="P13" s="25"/>
      <c r="Q13" s="25"/>
      <c r="R13" s="25"/>
    </row>
    <row r="14" spans="1:18" s="6" customFormat="1" ht="18" customHeight="1">
      <c r="A14" s="22"/>
      <c r="B14" s="24"/>
      <c r="C14" s="24"/>
      <c r="D14" s="29"/>
      <c r="E14" s="49"/>
      <c r="F14" s="35"/>
      <c r="G14" s="19"/>
      <c r="K14" s="25"/>
      <c r="L14" s="25"/>
      <c r="M14" s="25"/>
      <c r="N14" s="25"/>
      <c r="O14" s="25"/>
      <c r="P14" s="25"/>
      <c r="Q14" s="25"/>
      <c r="R14" s="25"/>
    </row>
    <row r="15" spans="1:18" s="6" customFormat="1" ht="18" customHeight="1">
      <c r="A15" s="22"/>
      <c r="B15" s="24"/>
      <c r="C15" s="24"/>
      <c r="D15" s="29"/>
      <c r="E15" s="49"/>
      <c r="F15" s="35"/>
      <c r="G15" s="19"/>
      <c r="K15" s="25"/>
      <c r="L15" s="25"/>
      <c r="M15" s="25"/>
      <c r="N15" s="25"/>
      <c r="O15" s="25"/>
      <c r="P15" s="25"/>
      <c r="Q15" s="25"/>
      <c r="R15" s="25"/>
    </row>
    <row r="16" spans="1:18" s="6" customFormat="1" ht="18" customHeight="1">
      <c r="A16" s="22"/>
      <c r="B16" s="24"/>
      <c r="C16" s="24"/>
      <c r="D16" s="29"/>
      <c r="E16" s="49"/>
      <c r="F16" s="35"/>
      <c r="G16" s="19"/>
      <c r="K16" s="25"/>
      <c r="L16" s="25"/>
      <c r="M16" s="25"/>
      <c r="N16" s="25"/>
      <c r="O16" s="25"/>
      <c r="P16" s="25"/>
      <c r="Q16" s="25"/>
      <c r="R16" s="25"/>
    </row>
    <row r="17" spans="1:18" s="6" customFormat="1" ht="18" customHeight="1">
      <c r="A17" s="22"/>
      <c r="B17" s="24"/>
      <c r="C17" s="24"/>
      <c r="D17" s="29"/>
      <c r="E17" s="49"/>
      <c r="F17" s="35"/>
      <c r="G17" s="19"/>
      <c r="K17" s="25"/>
      <c r="L17" s="25"/>
      <c r="M17" s="25"/>
      <c r="N17" s="25"/>
      <c r="O17" s="25"/>
      <c r="P17" s="25"/>
      <c r="Q17" s="25"/>
      <c r="R17" s="25"/>
    </row>
    <row r="18" spans="1:18" s="6" customFormat="1" ht="18" customHeight="1">
      <c r="A18" s="22"/>
      <c r="B18" s="24"/>
      <c r="C18" s="24"/>
      <c r="D18" s="29"/>
      <c r="E18" s="49"/>
      <c r="F18" s="35"/>
      <c r="G18" s="19"/>
      <c r="K18" s="25"/>
      <c r="L18" s="25"/>
      <c r="M18" s="25"/>
      <c r="N18" s="25"/>
      <c r="O18" s="25"/>
      <c r="P18" s="25"/>
      <c r="Q18" s="25"/>
      <c r="R18" s="25"/>
    </row>
    <row r="19" spans="1:18" s="6" customFormat="1" ht="18" customHeight="1">
      <c r="A19" s="22"/>
      <c r="B19" s="24"/>
      <c r="C19" s="24"/>
      <c r="D19" s="29"/>
      <c r="E19" s="49"/>
      <c r="F19" s="35"/>
      <c r="G19" s="19"/>
      <c r="K19" s="25"/>
      <c r="L19" s="25"/>
      <c r="M19" s="25"/>
      <c r="N19" s="25"/>
      <c r="O19" s="25"/>
      <c r="P19" s="25"/>
      <c r="Q19" s="25"/>
      <c r="R19" s="25"/>
    </row>
    <row r="20" spans="1:18" s="6" customFormat="1" ht="18" customHeight="1">
      <c r="A20" s="22"/>
      <c r="B20" s="24"/>
      <c r="C20" s="24"/>
      <c r="D20" s="29"/>
      <c r="E20" s="49"/>
      <c r="F20" s="35"/>
      <c r="G20" s="19"/>
      <c r="K20" s="25"/>
      <c r="L20" s="25"/>
      <c r="M20" s="25"/>
      <c r="N20" s="25"/>
      <c r="O20" s="25"/>
      <c r="P20" s="25"/>
      <c r="Q20" s="25"/>
      <c r="R20" s="25"/>
    </row>
    <row r="21" spans="1:18" s="6" customFormat="1" ht="18" customHeight="1">
      <c r="A21" s="22"/>
      <c r="B21" s="24"/>
      <c r="C21" s="24"/>
      <c r="D21" s="29"/>
      <c r="E21" s="49"/>
      <c r="F21" s="35"/>
      <c r="G21" s="19"/>
      <c r="K21" s="25"/>
      <c r="L21" s="25"/>
      <c r="M21" s="25"/>
      <c r="N21" s="25"/>
      <c r="O21" s="25"/>
      <c r="P21" s="25"/>
      <c r="Q21" s="25"/>
      <c r="R21" s="25"/>
    </row>
    <row r="22" spans="1:18" s="6" customFormat="1" ht="18" customHeight="1">
      <c r="A22" s="22"/>
      <c r="B22" s="24"/>
      <c r="C22" s="24"/>
      <c r="D22" s="29"/>
      <c r="E22" s="49"/>
      <c r="F22" s="35"/>
      <c r="G22" s="19"/>
      <c r="K22" s="25"/>
      <c r="L22" s="25"/>
      <c r="M22" s="25"/>
      <c r="N22" s="25"/>
      <c r="O22" s="25"/>
      <c r="P22" s="25"/>
      <c r="Q22" s="25"/>
      <c r="R22" s="25"/>
    </row>
    <row r="23" spans="1:18" s="6" customFormat="1" ht="17.25">
      <c r="A23" s="22"/>
      <c r="B23" s="24"/>
      <c r="C23" s="24"/>
      <c r="D23" s="29"/>
      <c r="E23" s="49"/>
      <c r="F23" s="35"/>
      <c r="G23" s="19"/>
      <c r="K23" s="25"/>
      <c r="L23" s="25"/>
      <c r="M23" s="25"/>
      <c r="N23" s="25"/>
      <c r="O23" s="25"/>
      <c r="P23" s="25"/>
      <c r="Q23" s="25"/>
      <c r="R23" s="25"/>
    </row>
    <row r="24" spans="1:18" s="6" customFormat="1" ht="17.25">
      <c r="A24" s="22"/>
      <c r="B24" s="24"/>
      <c r="C24" s="24"/>
      <c r="D24" s="29"/>
      <c r="E24" s="49"/>
      <c r="F24" s="35"/>
      <c r="G24" s="19"/>
      <c r="K24" s="25"/>
      <c r="L24" s="25"/>
      <c r="M24" s="25"/>
      <c r="N24" s="25"/>
      <c r="O24" s="25"/>
      <c r="P24" s="25"/>
      <c r="Q24" s="25"/>
      <c r="R24" s="25"/>
    </row>
    <row r="25" spans="1:18" s="6" customFormat="1" ht="15">
      <c r="A25" s="22"/>
      <c r="B25" s="24"/>
      <c r="C25" s="24"/>
      <c r="D25" s="29"/>
      <c r="E25" s="49"/>
      <c r="F25" s="35"/>
      <c r="G25" s="8"/>
      <c r="K25" s="25"/>
      <c r="L25" s="25"/>
      <c r="M25" s="25"/>
      <c r="N25" s="25"/>
      <c r="O25" s="25"/>
      <c r="P25" s="25"/>
      <c r="Q25" s="25"/>
      <c r="R25" s="25"/>
    </row>
    <row r="26" spans="1:18" s="6" customFormat="1" ht="15">
      <c r="A26" s="22"/>
      <c r="B26" s="24"/>
      <c r="C26" s="24"/>
      <c r="D26" s="29"/>
      <c r="E26" s="49"/>
      <c r="F26" s="35"/>
      <c r="G26" s="8"/>
      <c r="K26" s="25"/>
      <c r="L26" s="25"/>
      <c r="M26" s="25"/>
      <c r="N26" s="25"/>
      <c r="O26" s="25"/>
      <c r="P26" s="25"/>
      <c r="Q26" s="25"/>
      <c r="R26" s="25"/>
    </row>
    <row r="27" spans="1:18" s="8" customFormat="1" ht="15">
      <c r="A27" s="22"/>
      <c r="B27" s="24"/>
      <c r="C27" s="24"/>
      <c r="D27" s="29"/>
      <c r="E27" s="49"/>
      <c r="F27" s="35"/>
      <c r="H27" s="6"/>
      <c r="I27" s="6"/>
      <c r="J27" s="6"/>
      <c r="K27" s="25"/>
      <c r="L27" s="25"/>
      <c r="M27" s="25"/>
      <c r="N27" s="25"/>
      <c r="O27" s="25"/>
      <c r="P27" s="25"/>
      <c r="Q27" s="25"/>
      <c r="R27" s="25"/>
    </row>
    <row r="28" spans="1:18" s="8" customFormat="1" ht="15">
      <c r="A28" s="22"/>
      <c r="B28" s="24"/>
      <c r="C28" s="24"/>
      <c r="D28" s="29"/>
      <c r="E28" s="49"/>
      <c r="F28" s="35"/>
      <c r="H28" s="6"/>
      <c r="I28" s="6"/>
      <c r="J28" s="6"/>
      <c r="K28" s="25"/>
      <c r="L28" s="25"/>
      <c r="M28" s="25"/>
      <c r="N28" s="25"/>
      <c r="O28" s="25"/>
      <c r="P28" s="25"/>
      <c r="Q28" s="25"/>
      <c r="R28" s="25"/>
    </row>
    <row r="29" spans="1:18" s="8" customFormat="1" ht="15">
      <c r="A29" s="22"/>
      <c r="B29" s="24"/>
      <c r="C29" s="24"/>
      <c r="D29" s="29"/>
      <c r="E29" s="49"/>
      <c r="F29" s="35"/>
      <c r="H29" s="6"/>
      <c r="I29" s="6"/>
      <c r="J29" s="6"/>
      <c r="K29" s="25"/>
      <c r="L29" s="25"/>
      <c r="M29" s="25"/>
      <c r="N29" s="25"/>
      <c r="O29" s="25"/>
      <c r="P29" s="25"/>
      <c r="Q29" s="25"/>
      <c r="R29" s="25"/>
    </row>
    <row r="30" spans="1:18" s="8" customFormat="1" ht="15">
      <c r="A30" s="22"/>
      <c r="B30" s="24"/>
      <c r="C30" s="24"/>
      <c r="D30" s="29"/>
      <c r="E30" s="49"/>
      <c r="F30" s="35"/>
      <c r="H30" s="6"/>
      <c r="I30" s="6"/>
      <c r="J30" s="6"/>
      <c r="K30" s="25"/>
      <c r="L30" s="25"/>
      <c r="M30" s="25"/>
      <c r="N30" s="25"/>
      <c r="O30" s="25"/>
      <c r="P30" s="25"/>
      <c r="Q30" s="25"/>
      <c r="R30" s="25"/>
    </row>
    <row r="31" spans="1:18" s="8" customFormat="1" ht="15">
      <c r="A31" s="22"/>
      <c r="B31" s="24"/>
      <c r="C31" s="24"/>
      <c r="D31" s="29"/>
      <c r="E31" s="49"/>
      <c r="F31" s="35"/>
      <c r="H31" s="6"/>
      <c r="I31" s="6"/>
      <c r="J31" s="6"/>
      <c r="K31" s="25"/>
      <c r="L31" s="25"/>
      <c r="M31" s="25"/>
      <c r="N31" s="25"/>
      <c r="O31" s="25"/>
      <c r="P31" s="25"/>
      <c r="Q31" s="25"/>
      <c r="R31" s="25"/>
    </row>
    <row r="32" spans="1:18" s="8" customFormat="1" ht="15">
      <c r="A32" s="22"/>
      <c r="B32" s="24"/>
      <c r="C32" s="24"/>
      <c r="D32" s="29"/>
      <c r="E32" s="49"/>
      <c r="F32" s="35"/>
      <c r="H32" s="6"/>
      <c r="I32" s="6"/>
      <c r="J32" s="6"/>
      <c r="K32" s="25"/>
      <c r="L32" s="25"/>
      <c r="M32" s="25"/>
      <c r="N32" s="25"/>
      <c r="O32" s="25"/>
      <c r="P32" s="25"/>
      <c r="Q32" s="25"/>
      <c r="R32" s="25"/>
    </row>
    <row r="33" spans="1:18" s="8" customFormat="1" ht="15">
      <c r="A33" s="22"/>
      <c r="B33" s="24"/>
      <c r="C33" s="24"/>
      <c r="D33" s="29"/>
      <c r="E33" s="49"/>
      <c r="F33" s="35"/>
      <c r="H33" s="6"/>
      <c r="I33" s="6"/>
      <c r="J33" s="6"/>
      <c r="K33" s="25"/>
      <c r="L33" s="25"/>
      <c r="M33" s="25"/>
      <c r="N33" s="25"/>
      <c r="O33" s="25"/>
      <c r="P33" s="25"/>
      <c r="Q33" s="25"/>
      <c r="R33" s="25"/>
    </row>
    <row r="34" spans="1:18" s="8" customFormat="1" ht="15">
      <c r="A34" s="22"/>
      <c r="B34" s="24"/>
      <c r="C34" s="24"/>
      <c r="D34" s="29"/>
      <c r="E34" s="49"/>
      <c r="F34" s="35"/>
      <c r="H34" s="6"/>
      <c r="I34" s="6"/>
      <c r="J34" s="6"/>
      <c r="K34" s="25"/>
      <c r="L34" s="25"/>
      <c r="M34" s="25"/>
      <c r="N34" s="25"/>
      <c r="O34" s="25"/>
      <c r="P34" s="25"/>
      <c r="Q34" s="25"/>
      <c r="R34" s="25"/>
    </row>
    <row r="35" spans="1:18" s="8" customFormat="1" ht="15">
      <c r="A35" s="22"/>
      <c r="B35" s="24"/>
      <c r="C35" s="24"/>
      <c r="D35" s="29"/>
      <c r="E35" s="49"/>
      <c r="F35" s="35"/>
      <c r="H35" s="6"/>
      <c r="I35" s="6"/>
      <c r="J35" s="6"/>
      <c r="K35" s="25"/>
      <c r="L35" s="25"/>
      <c r="M35" s="25"/>
      <c r="N35" s="25"/>
      <c r="O35" s="25"/>
      <c r="P35" s="25"/>
      <c r="Q35" s="25"/>
      <c r="R35" s="25"/>
    </row>
    <row r="36" spans="1:18" s="8" customFormat="1" ht="15">
      <c r="A36" s="22"/>
      <c r="B36" s="24"/>
      <c r="C36" s="24"/>
      <c r="D36" s="29"/>
      <c r="E36" s="49"/>
      <c r="F36" s="35"/>
      <c r="H36" s="6"/>
      <c r="I36" s="6"/>
      <c r="J36" s="6"/>
      <c r="K36" s="25"/>
      <c r="L36" s="25"/>
      <c r="M36" s="25"/>
      <c r="N36" s="25"/>
      <c r="O36" s="25"/>
      <c r="P36" s="25"/>
      <c r="Q36" s="25"/>
      <c r="R36" s="25"/>
    </row>
    <row r="37" spans="1:18" s="8" customFormat="1" ht="15">
      <c r="A37" s="22"/>
      <c r="B37" s="24"/>
      <c r="C37" s="24"/>
      <c r="D37" s="29"/>
      <c r="E37" s="49"/>
      <c r="F37" s="35"/>
      <c r="H37" s="6"/>
      <c r="I37" s="6"/>
      <c r="J37" s="6"/>
      <c r="K37" s="25"/>
      <c r="L37" s="25"/>
      <c r="M37" s="25"/>
      <c r="N37" s="25"/>
      <c r="O37" s="25"/>
      <c r="P37" s="25"/>
      <c r="Q37" s="25"/>
      <c r="R37" s="25"/>
    </row>
    <row r="38" spans="1:18" s="8" customFormat="1" ht="15">
      <c r="A38" s="22"/>
      <c r="B38" s="24"/>
      <c r="C38" s="24"/>
      <c r="D38" s="29"/>
      <c r="E38" s="49"/>
      <c r="F38" s="6"/>
      <c r="H38" s="6"/>
      <c r="I38" s="6"/>
      <c r="J38" s="6"/>
      <c r="K38" s="25"/>
      <c r="L38" s="25"/>
      <c r="M38" s="25"/>
      <c r="N38" s="25"/>
      <c r="O38" s="25"/>
      <c r="P38" s="25"/>
      <c r="Q38" s="25"/>
      <c r="R38" s="25"/>
    </row>
    <row r="39" spans="1:18" s="8" customFormat="1" ht="15">
      <c r="A39" s="22"/>
      <c r="B39" s="24"/>
      <c r="C39" s="24"/>
      <c r="D39" s="29"/>
      <c r="E39" s="49"/>
      <c r="F39" s="6"/>
      <c r="H39" s="6"/>
      <c r="I39" s="6"/>
      <c r="J39" s="6"/>
      <c r="K39" s="25"/>
      <c r="L39" s="25"/>
      <c r="M39" s="25"/>
      <c r="N39" s="25"/>
      <c r="O39" s="25"/>
      <c r="P39" s="25"/>
      <c r="Q39" s="25"/>
      <c r="R39" s="25"/>
    </row>
    <row r="40" spans="1:18" s="8" customFormat="1" ht="15">
      <c r="A40" s="22"/>
      <c r="B40" s="24"/>
      <c r="C40" s="24"/>
      <c r="D40" s="29"/>
      <c r="E40" s="49"/>
      <c r="F40" s="6"/>
      <c r="H40" s="6"/>
      <c r="I40" s="6"/>
      <c r="J40" s="6"/>
      <c r="K40" s="25"/>
      <c r="L40" s="25"/>
      <c r="M40" s="25"/>
      <c r="N40" s="25"/>
      <c r="O40" s="25"/>
      <c r="P40" s="25"/>
      <c r="Q40" s="25"/>
      <c r="R40" s="25"/>
    </row>
  </sheetData>
  <mergeCells count="10">
    <mergeCell ref="R3:R4"/>
    <mergeCell ref="B4:G4"/>
    <mergeCell ref="B5:G5"/>
    <mergeCell ref="B6:G6"/>
    <mergeCell ref="B7:G7"/>
    <mergeCell ref="M2:M4"/>
    <mergeCell ref="P2:P4"/>
    <mergeCell ref="B3:G3"/>
    <mergeCell ref="K3:K4"/>
    <mergeCell ref="N3:N4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I13" sqref="I13"/>
    </sheetView>
  </sheetViews>
  <sheetFormatPr defaultColWidth="9.140625" defaultRowHeight="15"/>
  <cols>
    <col min="1" max="1" width="11.57421875" style="0" customWidth="1"/>
    <col min="5" max="5" width="15.421875" style="0" customWidth="1"/>
    <col min="11" max="11" width="9.140625" style="92" customWidth="1"/>
  </cols>
  <sheetData>
    <row r="1" spans="1:17" ht="115.5" customHeight="1" thickBot="1">
      <c r="A1" s="20"/>
      <c r="B1" s="20"/>
      <c r="C1" s="20"/>
      <c r="D1" s="48"/>
      <c r="E1" s="72"/>
      <c r="F1" s="8"/>
      <c r="G1" s="6"/>
      <c r="H1" s="6"/>
      <c r="I1" s="6"/>
      <c r="J1" s="25"/>
      <c r="K1" s="25"/>
      <c r="L1" s="25"/>
      <c r="M1" s="25"/>
      <c r="N1" s="25"/>
      <c r="O1" s="25"/>
      <c r="P1" s="25"/>
      <c r="Q1" s="25"/>
    </row>
    <row r="2" spans="1:17" ht="20.25" customHeight="1" thickBot="1">
      <c r="A2" s="24"/>
      <c r="B2" s="24"/>
      <c r="C2" s="22"/>
      <c r="D2" s="49"/>
      <c r="E2" s="35"/>
      <c r="F2" s="8"/>
      <c r="G2" s="42"/>
      <c r="H2" s="42"/>
      <c r="I2" s="6"/>
      <c r="J2" s="25"/>
      <c r="K2" s="25"/>
      <c r="L2" s="120" t="s">
        <v>174</v>
      </c>
      <c r="M2" s="25"/>
      <c r="N2" s="25"/>
      <c r="O2" s="120" t="s">
        <v>176</v>
      </c>
      <c r="P2" s="25"/>
      <c r="Q2" s="25"/>
    </row>
    <row r="3" spans="1:17" ht="23.25" customHeight="1" thickBot="1">
      <c r="A3" s="117" t="s">
        <v>198</v>
      </c>
      <c r="B3" s="117"/>
      <c r="C3" s="117"/>
      <c r="D3" s="117"/>
      <c r="E3" s="117"/>
      <c r="F3" s="117"/>
      <c r="G3" s="42"/>
      <c r="H3" s="42"/>
      <c r="I3" s="6"/>
      <c r="J3" s="123" t="s">
        <v>177</v>
      </c>
      <c r="K3" s="21"/>
      <c r="L3" s="122"/>
      <c r="M3" s="120" t="s">
        <v>173</v>
      </c>
      <c r="N3" s="25"/>
      <c r="O3" s="122"/>
      <c r="P3" s="25"/>
      <c r="Q3" s="118" t="s">
        <v>175</v>
      </c>
    </row>
    <row r="4" spans="1:17" ht="30.75" customHeight="1" thickBot="1">
      <c r="A4" s="117" t="s">
        <v>199</v>
      </c>
      <c r="B4" s="117"/>
      <c r="C4" s="117"/>
      <c r="D4" s="117"/>
      <c r="E4" s="117"/>
      <c r="F4" s="117"/>
      <c r="G4" s="42"/>
      <c r="H4" s="41"/>
      <c r="I4" s="6"/>
      <c r="J4" s="124"/>
      <c r="K4" s="54" t="s">
        <v>168</v>
      </c>
      <c r="L4" s="121"/>
      <c r="M4" s="121"/>
      <c r="N4" s="25"/>
      <c r="O4" s="121"/>
      <c r="P4" s="55" t="s">
        <v>168</v>
      </c>
      <c r="Q4" s="119"/>
    </row>
    <row r="5" spans="1:17" ht="29.25" customHeight="1">
      <c r="A5" s="117" t="s">
        <v>149</v>
      </c>
      <c r="B5" s="117"/>
      <c r="C5" s="117"/>
      <c r="D5" s="117"/>
      <c r="E5" s="117"/>
      <c r="F5" s="117"/>
      <c r="G5" s="56" t="s">
        <v>169</v>
      </c>
      <c r="H5" s="43" t="s">
        <v>169</v>
      </c>
      <c r="I5" s="43" t="s">
        <v>169</v>
      </c>
      <c r="J5" s="53" t="s">
        <v>169</v>
      </c>
      <c r="K5" s="53" t="s">
        <v>169</v>
      </c>
      <c r="L5" s="43" t="s">
        <v>171</v>
      </c>
      <c r="M5" s="53" t="s">
        <v>169</v>
      </c>
      <c r="N5" s="53" t="s">
        <v>169</v>
      </c>
      <c r="O5" s="53" t="s">
        <v>171</v>
      </c>
      <c r="P5" s="53" t="s">
        <v>170</v>
      </c>
      <c r="Q5" s="53" t="s">
        <v>169</v>
      </c>
    </row>
    <row r="6" spans="1:17" ht="24" customHeight="1">
      <c r="A6" s="117" t="s">
        <v>172</v>
      </c>
      <c r="B6" s="117"/>
      <c r="C6" s="117"/>
      <c r="D6" s="117"/>
      <c r="E6" s="117"/>
      <c r="F6" s="117"/>
      <c r="G6" s="45">
        <v>41973</v>
      </c>
      <c r="H6" s="44">
        <v>41986</v>
      </c>
      <c r="I6" s="44">
        <v>42035</v>
      </c>
      <c r="J6" s="44">
        <v>42063</v>
      </c>
      <c r="K6" s="44">
        <v>42077</v>
      </c>
      <c r="L6" s="44">
        <v>42092</v>
      </c>
      <c r="M6" s="44">
        <v>42105</v>
      </c>
      <c r="N6" s="44">
        <v>42133</v>
      </c>
      <c r="O6" s="44">
        <v>42148</v>
      </c>
      <c r="P6" s="44">
        <v>42179</v>
      </c>
      <c r="Q6" s="45">
        <v>42196</v>
      </c>
    </row>
    <row r="7" spans="1:17" ht="37.5" customHeight="1">
      <c r="A7" s="117" t="s">
        <v>178</v>
      </c>
      <c r="B7" s="117"/>
      <c r="C7" s="117"/>
      <c r="D7" s="117"/>
      <c r="E7" s="117"/>
      <c r="F7" s="117"/>
      <c r="G7" s="57" t="s">
        <v>164</v>
      </c>
      <c r="H7" s="36" t="s">
        <v>180</v>
      </c>
      <c r="I7" s="36" t="s">
        <v>162</v>
      </c>
      <c r="J7" s="36" t="s">
        <v>165</v>
      </c>
      <c r="K7" s="36" t="s">
        <v>179</v>
      </c>
      <c r="L7" s="36" t="s">
        <v>166</v>
      </c>
      <c r="M7" s="36" t="s">
        <v>167</v>
      </c>
      <c r="N7" s="36" t="s">
        <v>163</v>
      </c>
      <c r="O7" s="36" t="s">
        <v>166</v>
      </c>
      <c r="P7" s="36" t="s">
        <v>162</v>
      </c>
      <c r="Q7" s="36" t="s">
        <v>167</v>
      </c>
    </row>
    <row r="8" spans="1:17" ht="15">
      <c r="A8" s="103" t="s">
        <v>109</v>
      </c>
      <c r="B8" s="131" t="s">
        <v>112</v>
      </c>
      <c r="C8" s="131"/>
      <c r="D8" s="131"/>
      <c r="E8" s="132"/>
      <c r="F8" s="104" t="s">
        <v>140</v>
      </c>
      <c r="G8" s="101" t="s">
        <v>152</v>
      </c>
      <c r="H8" s="101" t="s">
        <v>153</v>
      </c>
      <c r="I8" s="101" t="s">
        <v>154</v>
      </c>
      <c r="J8" s="101" t="s">
        <v>151</v>
      </c>
      <c r="K8" s="101" t="s">
        <v>155</v>
      </c>
      <c r="L8" s="101" t="s">
        <v>156</v>
      </c>
      <c r="M8" s="101" t="s">
        <v>157</v>
      </c>
      <c r="N8" s="101" t="s">
        <v>158</v>
      </c>
      <c r="O8" s="101" t="s">
        <v>159</v>
      </c>
      <c r="P8" s="101" t="s">
        <v>160</v>
      </c>
      <c r="Q8" s="102" t="s">
        <v>161</v>
      </c>
    </row>
    <row r="9" spans="1:17" ht="18.75">
      <c r="A9" s="111">
        <v>1</v>
      </c>
      <c r="B9" s="133" t="s">
        <v>245</v>
      </c>
      <c r="C9" s="133"/>
      <c r="D9" s="133"/>
      <c r="E9" s="134"/>
      <c r="F9" s="18">
        <v>150</v>
      </c>
      <c r="G9" s="2">
        <v>0</v>
      </c>
      <c r="H9" s="2">
        <v>0</v>
      </c>
      <c r="I9" s="3">
        <v>0</v>
      </c>
      <c r="J9" s="100">
        <v>150</v>
      </c>
      <c r="K9" s="84"/>
      <c r="L9" s="84"/>
      <c r="M9" s="84"/>
      <c r="N9" s="84"/>
      <c r="O9" s="84"/>
      <c r="P9" s="84"/>
      <c r="Q9" s="84"/>
    </row>
  </sheetData>
  <mergeCells count="12">
    <mergeCell ref="Q3:Q4"/>
    <mergeCell ref="A4:F4"/>
    <mergeCell ref="L2:L4"/>
    <mergeCell ref="O2:O4"/>
    <mergeCell ref="A3:F3"/>
    <mergeCell ref="J3:J4"/>
    <mergeCell ref="M3:M4"/>
    <mergeCell ref="A5:F5"/>
    <mergeCell ref="A6:F6"/>
    <mergeCell ref="A7:F7"/>
    <mergeCell ref="B8:E8"/>
    <mergeCell ref="B9:E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workbookViewId="0" topLeftCell="A4">
      <selection activeCell="A9" sqref="A9:D23"/>
    </sheetView>
  </sheetViews>
  <sheetFormatPr defaultColWidth="9.140625" defaultRowHeight="15"/>
  <cols>
    <col min="1" max="1" width="4.8515625" style="22" customWidth="1"/>
    <col min="2" max="3" width="19.57421875" style="24" customWidth="1"/>
    <col min="4" max="4" width="21.00390625" style="22" bestFit="1" customWidth="1"/>
    <col min="5" max="5" width="2.28125" style="49" bestFit="1" customWidth="1"/>
    <col min="6" max="6" width="9.28125" style="35" bestFit="1" customWidth="1"/>
    <col min="7" max="7" width="7.57421875" style="8" customWidth="1"/>
    <col min="8" max="10" width="8.140625" style="6" customWidth="1"/>
    <col min="11" max="11" width="9.00390625" style="95" bestFit="1" customWidth="1"/>
    <col min="12" max="12" width="8.7109375" style="25" bestFit="1" customWidth="1"/>
    <col min="13" max="13" width="9.00390625" style="25" bestFit="1" customWidth="1"/>
    <col min="14" max="14" width="8.421875" style="25" bestFit="1" customWidth="1"/>
    <col min="15" max="15" width="9.8515625" style="25" customWidth="1"/>
    <col min="16" max="17" width="9.00390625" style="25" bestFit="1" customWidth="1"/>
    <col min="18" max="18" width="8.421875" style="25" bestFit="1" customWidth="1"/>
    <col min="19" max="16384" width="9.140625" style="21" customWidth="1"/>
  </cols>
  <sheetData>
    <row r="1" spans="1:6" ht="85.5" customHeight="1" thickBot="1">
      <c r="A1" s="20"/>
      <c r="B1" s="20"/>
      <c r="C1" s="20"/>
      <c r="D1" s="20"/>
      <c r="E1" s="48"/>
      <c r="F1" s="72"/>
    </row>
    <row r="2" spans="1:16" ht="24.95" customHeight="1" thickBot="1">
      <c r="A2" s="64"/>
      <c r="B2" s="117" t="s">
        <v>121</v>
      </c>
      <c r="C2" s="117"/>
      <c r="D2" s="117"/>
      <c r="E2" s="117"/>
      <c r="F2" s="117"/>
      <c r="G2" s="117"/>
      <c r="H2" s="42"/>
      <c r="I2" s="42"/>
      <c r="M2" s="120" t="s">
        <v>174</v>
      </c>
      <c r="P2" s="120" t="s">
        <v>176</v>
      </c>
    </row>
    <row r="3" spans="1:18" ht="24.95" customHeight="1" thickBot="1">
      <c r="A3" s="65"/>
      <c r="B3" s="117" t="s">
        <v>120</v>
      </c>
      <c r="C3" s="117"/>
      <c r="D3" s="117"/>
      <c r="E3" s="117"/>
      <c r="F3" s="117"/>
      <c r="G3" s="117"/>
      <c r="H3" s="42"/>
      <c r="I3" s="42"/>
      <c r="K3" s="123" t="s">
        <v>177</v>
      </c>
      <c r="L3" s="21"/>
      <c r="M3" s="122"/>
      <c r="N3" s="120" t="s">
        <v>173</v>
      </c>
      <c r="P3" s="122"/>
      <c r="R3" s="118" t="s">
        <v>175</v>
      </c>
    </row>
    <row r="4" spans="1:18" ht="24.95" customHeight="1" thickBot="1">
      <c r="A4" s="66"/>
      <c r="B4" s="117" t="s">
        <v>196</v>
      </c>
      <c r="C4" s="117"/>
      <c r="D4" s="117"/>
      <c r="E4" s="117"/>
      <c r="F4" s="117"/>
      <c r="G4" s="117"/>
      <c r="H4" s="42"/>
      <c r="I4" s="41"/>
      <c r="K4" s="124"/>
      <c r="L4" s="54" t="s">
        <v>168</v>
      </c>
      <c r="M4" s="121"/>
      <c r="N4" s="121"/>
      <c r="P4" s="121"/>
      <c r="Q4" s="55" t="s">
        <v>168</v>
      </c>
      <c r="R4" s="119"/>
    </row>
    <row r="5" spans="1:18" ht="24.95" customHeight="1">
      <c r="A5" s="66"/>
      <c r="B5" s="117" t="s">
        <v>149</v>
      </c>
      <c r="C5" s="117"/>
      <c r="D5" s="117"/>
      <c r="E5" s="117"/>
      <c r="F5" s="117"/>
      <c r="G5" s="117"/>
      <c r="H5" s="56" t="s">
        <v>169</v>
      </c>
      <c r="I5" s="43" t="s">
        <v>169</v>
      </c>
      <c r="J5" s="43" t="s">
        <v>169</v>
      </c>
      <c r="K5" s="53" t="s">
        <v>169</v>
      </c>
      <c r="L5" s="53" t="s">
        <v>169</v>
      </c>
      <c r="M5" s="43" t="s">
        <v>171</v>
      </c>
      <c r="N5" s="53" t="s">
        <v>169</v>
      </c>
      <c r="O5" s="53" t="s">
        <v>169</v>
      </c>
      <c r="P5" s="53" t="s">
        <v>171</v>
      </c>
      <c r="Q5" s="53" t="s">
        <v>170</v>
      </c>
      <c r="R5" s="53" t="s">
        <v>169</v>
      </c>
    </row>
    <row r="6" spans="1:18" ht="24.95" customHeight="1">
      <c r="A6" s="67"/>
      <c r="B6" s="117" t="s">
        <v>172</v>
      </c>
      <c r="C6" s="117"/>
      <c r="D6" s="117"/>
      <c r="E6" s="117"/>
      <c r="F6" s="117"/>
      <c r="G6" s="117"/>
      <c r="H6" s="45">
        <v>41973</v>
      </c>
      <c r="I6" s="44">
        <v>41986</v>
      </c>
      <c r="J6" s="44">
        <v>42035</v>
      </c>
      <c r="K6" s="44">
        <v>42063</v>
      </c>
      <c r="L6" s="44">
        <v>42077</v>
      </c>
      <c r="M6" s="44">
        <v>42092</v>
      </c>
      <c r="N6" s="44">
        <v>42105</v>
      </c>
      <c r="O6" s="44">
        <v>42133</v>
      </c>
      <c r="P6" s="44">
        <v>42148</v>
      </c>
      <c r="Q6" s="44">
        <v>42179</v>
      </c>
      <c r="R6" s="45">
        <v>42196</v>
      </c>
    </row>
    <row r="7" spans="1:18" ht="24.95" customHeight="1">
      <c r="A7" s="68"/>
      <c r="B7" s="117" t="s">
        <v>178</v>
      </c>
      <c r="C7" s="117"/>
      <c r="D7" s="117"/>
      <c r="E7" s="117"/>
      <c r="F7" s="117"/>
      <c r="G7" s="117"/>
      <c r="H7" s="57" t="s">
        <v>164</v>
      </c>
      <c r="I7" s="36" t="s">
        <v>180</v>
      </c>
      <c r="J7" s="36" t="s">
        <v>162</v>
      </c>
      <c r="K7" s="36" t="s">
        <v>165</v>
      </c>
      <c r="L7" s="36" t="s">
        <v>179</v>
      </c>
      <c r="M7" s="36" t="s">
        <v>166</v>
      </c>
      <c r="N7" s="36" t="s">
        <v>167</v>
      </c>
      <c r="O7" s="36" t="s">
        <v>163</v>
      </c>
      <c r="P7" s="36" t="s">
        <v>166</v>
      </c>
      <c r="Q7" s="36" t="s">
        <v>162</v>
      </c>
      <c r="R7" s="36" t="s">
        <v>167</v>
      </c>
    </row>
    <row r="8" spans="1:18" s="8" customFormat="1" ht="20.1" customHeight="1">
      <c r="A8" s="58" t="s">
        <v>109</v>
      </c>
      <c r="B8" s="59" t="s">
        <v>110</v>
      </c>
      <c r="C8" s="59" t="s">
        <v>111</v>
      </c>
      <c r="D8" s="60" t="s">
        <v>112</v>
      </c>
      <c r="E8" s="61"/>
      <c r="F8" s="62" t="s">
        <v>113</v>
      </c>
      <c r="G8" s="63" t="s">
        <v>140</v>
      </c>
      <c r="H8" s="46" t="s">
        <v>152</v>
      </c>
      <c r="I8" s="46" t="s">
        <v>153</v>
      </c>
      <c r="J8" s="46" t="s">
        <v>154</v>
      </c>
      <c r="K8" s="46" t="s">
        <v>151</v>
      </c>
      <c r="L8" s="46" t="s">
        <v>155</v>
      </c>
      <c r="M8" s="46" t="s">
        <v>156</v>
      </c>
      <c r="N8" s="46" t="s">
        <v>157</v>
      </c>
      <c r="O8" s="46" t="s">
        <v>158</v>
      </c>
      <c r="P8" s="46" t="s">
        <v>159</v>
      </c>
      <c r="Q8" s="46" t="s">
        <v>160</v>
      </c>
      <c r="R8" s="47" t="s">
        <v>161</v>
      </c>
    </row>
    <row r="9" spans="1:18" ht="18" customHeight="1">
      <c r="A9" s="7">
        <v>1</v>
      </c>
      <c r="B9" s="37" t="s">
        <v>0</v>
      </c>
      <c r="C9" s="37" t="s">
        <v>1</v>
      </c>
      <c r="D9" s="30" t="s">
        <v>116</v>
      </c>
      <c r="E9" s="50" t="s">
        <v>118</v>
      </c>
      <c r="F9" s="34"/>
      <c r="G9" s="18">
        <f aca="true" t="shared" si="0" ref="G9:G40">SUM(H9:R9)</f>
        <v>590</v>
      </c>
      <c r="H9" s="9">
        <v>150</v>
      </c>
      <c r="I9" s="9">
        <v>150</v>
      </c>
      <c r="J9" s="9">
        <v>140</v>
      </c>
      <c r="K9" s="96">
        <v>150</v>
      </c>
      <c r="L9" s="84"/>
      <c r="M9" s="84"/>
      <c r="N9" s="84"/>
      <c r="O9" s="84"/>
      <c r="P9" s="84"/>
      <c r="Q9" s="84"/>
      <c r="R9" s="84"/>
    </row>
    <row r="10" spans="1:18" ht="18" customHeight="1">
      <c r="A10" s="7">
        <v>2</v>
      </c>
      <c r="B10" s="37" t="s">
        <v>3</v>
      </c>
      <c r="C10" s="37" t="s">
        <v>4</v>
      </c>
      <c r="D10" s="30" t="s">
        <v>117</v>
      </c>
      <c r="E10" s="50" t="s">
        <v>118</v>
      </c>
      <c r="F10" s="34"/>
      <c r="G10" s="18">
        <f t="shared" si="0"/>
        <v>512</v>
      </c>
      <c r="H10" s="9">
        <v>116</v>
      </c>
      <c r="I10" s="9">
        <v>140</v>
      </c>
      <c r="J10" s="9">
        <v>116</v>
      </c>
      <c r="K10" s="96">
        <v>140</v>
      </c>
      <c r="L10" s="85"/>
      <c r="M10" s="85"/>
      <c r="N10" s="84"/>
      <c r="O10" s="84"/>
      <c r="P10" s="84"/>
      <c r="Q10" s="84"/>
      <c r="R10" s="84"/>
    </row>
    <row r="11" spans="1:18" ht="18" customHeight="1">
      <c r="A11" s="7">
        <v>3</v>
      </c>
      <c r="B11" s="37" t="s">
        <v>6</v>
      </c>
      <c r="C11" s="37" t="s">
        <v>7</v>
      </c>
      <c r="D11" s="30" t="s">
        <v>8</v>
      </c>
      <c r="E11" s="50" t="s">
        <v>118</v>
      </c>
      <c r="F11" s="34" t="s">
        <v>107</v>
      </c>
      <c r="G11" s="18">
        <f t="shared" si="0"/>
        <v>474</v>
      </c>
      <c r="H11" s="26">
        <v>140</v>
      </c>
      <c r="I11" s="9">
        <v>108</v>
      </c>
      <c r="J11" s="9">
        <v>150</v>
      </c>
      <c r="K11" s="96">
        <v>76</v>
      </c>
      <c r="L11" s="84"/>
      <c r="M11" s="84"/>
      <c r="N11" s="84"/>
      <c r="O11" s="84"/>
      <c r="P11" s="84"/>
      <c r="Q11" s="84"/>
      <c r="R11" s="84"/>
    </row>
    <row r="12" spans="1:18" ht="18" customHeight="1">
      <c r="A12" s="7">
        <v>4</v>
      </c>
      <c r="B12" s="37" t="s">
        <v>15</v>
      </c>
      <c r="C12" s="38" t="s">
        <v>16</v>
      </c>
      <c r="D12" s="30" t="s">
        <v>116</v>
      </c>
      <c r="E12" s="50" t="s">
        <v>118</v>
      </c>
      <c r="F12" s="34"/>
      <c r="G12" s="18">
        <f t="shared" si="0"/>
        <v>437</v>
      </c>
      <c r="H12" s="9">
        <v>82</v>
      </c>
      <c r="I12" s="9">
        <v>135</v>
      </c>
      <c r="J12" s="9">
        <v>120</v>
      </c>
      <c r="K12" s="96">
        <v>100</v>
      </c>
      <c r="L12" s="84"/>
      <c r="M12" s="84"/>
      <c r="N12" s="84"/>
      <c r="O12" s="84"/>
      <c r="P12" s="84"/>
      <c r="Q12" s="84"/>
      <c r="R12" s="84"/>
    </row>
    <row r="13" spans="1:18" ht="18" customHeight="1">
      <c r="A13" s="7">
        <v>5</v>
      </c>
      <c r="B13" s="37" t="s">
        <v>20</v>
      </c>
      <c r="C13" s="37" t="s">
        <v>21</v>
      </c>
      <c r="D13" s="31" t="s">
        <v>22</v>
      </c>
      <c r="E13" s="50" t="s">
        <v>118</v>
      </c>
      <c r="F13" s="34"/>
      <c r="G13" s="18">
        <f t="shared" si="0"/>
        <v>416</v>
      </c>
      <c r="H13" s="26">
        <v>88</v>
      </c>
      <c r="I13" s="9">
        <v>116</v>
      </c>
      <c r="J13" s="9">
        <v>130</v>
      </c>
      <c r="K13" s="96">
        <v>82</v>
      </c>
      <c r="L13" s="84"/>
      <c r="M13" s="84"/>
      <c r="N13" s="84"/>
      <c r="O13" s="84"/>
      <c r="P13" s="84"/>
      <c r="Q13" s="84"/>
      <c r="R13" s="84"/>
    </row>
    <row r="14" spans="1:18" ht="18" customHeight="1">
      <c r="A14" s="75">
        <v>6</v>
      </c>
      <c r="B14" s="37" t="s">
        <v>23</v>
      </c>
      <c r="C14" s="37" t="s">
        <v>24</v>
      </c>
      <c r="D14" s="31" t="s">
        <v>22</v>
      </c>
      <c r="E14" s="50" t="s">
        <v>118</v>
      </c>
      <c r="F14" s="34" t="s">
        <v>106</v>
      </c>
      <c r="G14" s="18">
        <f t="shared" si="0"/>
        <v>404</v>
      </c>
      <c r="H14" s="26">
        <v>85</v>
      </c>
      <c r="I14" s="9">
        <v>100</v>
      </c>
      <c r="J14" s="9">
        <v>94</v>
      </c>
      <c r="K14" s="96">
        <v>125</v>
      </c>
      <c r="L14" s="84"/>
      <c r="M14" s="84"/>
      <c r="N14" s="84"/>
      <c r="O14" s="84"/>
      <c r="P14" s="84"/>
      <c r="Q14" s="84"/>
      <c r="R14" s="84"/>
    </row>
    <row r="15" spans="1:18" ht="18" customHeight="1">
      <c r="A15" s="75">
        <v>7</v>
      </c>
      <c r="B15" s="37" t="s">
        <v>30</v>
      </c>
      <c r="C15" s="37" t="s">
        <v>31</v>
      </c>
      <c r="D15" s="30" t="s">
        <v>8</v>
      </c>
      <c r="E15" s="50" t="s">
        <v>118</v>
      </c>
      <c r="F15" s="34"/>
      <c r="G15" s="18">
        <f t="shared" si="0"/>
        <v>384</v>
      </c>
      <c r="H15" s="9">
        <v>112</v>
      </c>
      <c r="I15" s="9">
        <v>55</v>
      </c>
      <c r="J15" s="9">
        <v>97</v>
      </c>
      <c r="K15" s="96">
        <v>120</v>
      </c>
      <c r="L15" s="84"/>
      <c r="M15" s="84"/>
      <c r="N15" s="84"/>
      <c r="O15" s="84"/>
      <c r="P15" s="84"/>
      <c r="Q15" s="84"/>
      <c r="R15" s="84"/>
    </row>
    <row r="16" spans="1:18" ht="18" customHeight="1">
      <c r="A16" s="17">
        <v>8</v>
      </c>
      <c r="B16" s="37" t="s">
        <v>17</v>
      </c>
      <c r="C16" s="37" t="s">
        <v>18</v>
      </c>
      <c r="D16" s="30" t="s">
        <v>19</v>
      </c>
      <c r="E16" s="50" t="s">
        <v>118</v>
      </c>
      <c r="F16" s="34" t="s">
        <v>106</v>
      </c>
      <c r="G16" s="18">
        <f t="shared" si="0"/>
        <v>383</v>
      </c>
      <c r="H16" s="26">
        <v>104</v>
      </c>
      <c r="I16" s="9">
        <v>112</v>
      </c>
      <c r="J16" s="9">
        <v>82</v>
      </c>
      <c r="K16" s="96">
        <v>85</v>
      </c>
      <c r="L16" s="84"/>
      <c r="M16" s="84"/>
      <c r="N16" s="84"/>
      <c r="O16" s="84"/>
      <c r="P16" s="84"/>
      <c r="Q16" s="84"/>
      <c r="R16" s="84"/>
    </row>
    <row r="17" spans="1:18" ht="18" customHeight="1">
      <c r="A17" s="75">
        <v>9</v>
      </c>
      <c r="B17" s="37" t="s">
        <v>11</v>
      </c>
      <c r="C17" s="37" t="s">
        <v>12</v>
      </c>
      <c r="D17" s="30" t="s">
        <v>117</v>
      </c>
      <c r="E17" s="50" t="s">
        <v>118</v>
      </c>
      <c r="F17" s="34"/>
      <c r="G17" s="18">
        <f t="shared" si="0"/>
        <v>382</v>
      </c>
      <c r="H17" s="26">
        <v>130</v>
      </c>
      <c r="I17" s="9">
        <v>94</v>
      </c>
      <c r="J17" s="9">
        <v>64</v>
      </c>
      <c r="K17" s="96">
        <v>94</v>
      </c>
      <c r="L17" s="84"/>
      <c r="M17" s="84"/>
      <c r="N17" s="84"/>
      <c r="O17" s="84"/>
      <c r="P17" s="84"/>
      <c r="Q17" s="84"/>
      <c r="R17" s="84"/>
    </row>
    <row r="18" spans="1:18" ht="18" customHeight="1">
      <c r="A18" s="17">
        <v>10</v>
      </c>
      <c r="B18" s="37" t="s">
        <v>26</v>
      </c>
      <c r="C18" s="37" t="s">
        <v>27</v>
      </c>
      <c r="D18" s="30" t="s">
        <v>19</v>
      </c>
      <c r="E18" s="50" t="s">
        <v>118</v>
      </c>
      <c r="F18" s="34" t="s">
        <v>107</v>
      </c>
      <c r="G18" s="18">
        <f t="shared" si="0"/>
        <v>369</v>
      </c>
      <c r="H18" s="26">
        <v>70</v>
      </c>
      <c r="I18" s="9">
        <v>104</v>
      </c>
      <c r="J18" s="9">
        <v>91</v>
      </c>
      <c r="K18" s="96">
        <v>104</v>
      </c>
      <c r="L18" s="84"/>
      <c r="M18" s="84"/>
      <c r="N18" s="84"/>
      <c r="O18" s="84"/>
      <c r="P18" s="84"/>
      <c r="Q18" s="84"/>
      <c r="R18" s="84"/>
    </row>
    <row r="19" spans="1:18" ht="18" customHeight="1">
      <c r="A19" s="75">
        <v>11</v>
      </c>
      <c r="B19" s="37" t="s">
        <v>9</v>
      </c>
      <c r="C19" s="37" t="s">
        <v>10</v>
      </c>
      <c r="D19" s="30"/>
      <c r="E19" s="50" t="s">
        <v>118</v>
      </c>
      <c r="F19" s="34" t="s">
        <v>107</v>
      </c>
      <c r="G19" s="18">
        <f t="shared" si="0"/>
        <v>357</v>
      </c>
      <c r="H19" s="26">
        <v>125</v>
      </c>
      <c r="I19" s="9">
        <v>120</v>
      </c>
      <c r="J19" s="9">
        <v>0</v>
      </c>
      <c r="K19" s="96">
        <v>112</v>
      </c>
      <c r="L19" s="84"/>
      <c r="M19" s="84"/>
      <c r="N19" s="84"/>
      <c r="O19" s="84"/>
      <c r="P19" s="84"/>
      <c r="Q19" s="84"/>
      <c r="R19" s="84"/>
    </row>
    <row r="20" spans="1:18" ht="18" customHeight="1">
      <c r="A20" s="75">
        <v>12</v>
      </c>
      <c r="B20" s="37" t="s">
        <v>23</v>
      </c>
      <c r="C20" s="37" t="s">
        <v>14</v>
      </c>
      <c r="D20" s="31" t="s">
        <v>22</v>
      </c>
      <c r="E20" s="50" t="s">
        <v>118</v>
      </c>
      <c r="F20" s="34" t="s">
        <v>106</v>
      </c>
      <c r="G20" s="18">
        <f t="shared" si="0"/>
        <v>355</v>
      </c>
      <c r="H20" s="9">
        <v>73</v>
      </c>
      <c r="I20" s="9">
        <v>43</v>
      </c>
      <c r="J20" s="9">
        <v>104</v>
      </c>
      <c r="K20" s="96">
        <v>135</v>
      </c>
      <c r="L20" s="84"/>
      <c r="M20" s="84"/>
      <c r="N20" s="84"/>
      <c r="O20" s="84"/>
      <c r="P20" s="84"/>
      <c r="Q20" s="84"/>
      <c r="R20" s="84"/>
    </row>
    <row r="21" spans="1:18" ht="18" customHeight="1">
      <c r="A21" s="75">
        <v>13</v>
      </c>
      <c r="B21" s="37" t="s">
        <v>13</v>
      </c>
      <c r="C21" s="37" t="s">
        <v>14</v>
      </c>
      <c r="D21" s="30" t="s">
        <v>117</v>
      </c>
      <c r="E21" s="50" t="s">
        <v>118</v>
      </c>
      <c r="F21" s="34"/>
      <c r="G21" s="18">
        <f t="shared" si="0"/>
        <v>324</v>
      </c>
      <c r="H21" s="26">
        <v>94</v>
      </c>
      <c r="I21" s="9">
        <v>125</v>
      </c>
      <c r="J21" s="9">
        <v>70</v>
      </c>
      <c r="K21" s="96">
        <v>35</v>
      </c>
      <c r="L21" s="84"/>
      <c r="M21" s="84"/>
      <c r="N21" s="84"/>
      <c r="O21" s="84"/>
      <c r="P21" s="84"/>
      <c r="Q21" s="84"/>
      <c r="R21" s="84"/>
    </row>
    <row r="22" spans="1:18" ht="18" customHeight="1">
      <c r="A22" s="75">
        <v>14</v>
      </c>
      <c r="B22" s="38" t="s">
        <v>3</v>
      </c>
      <c r="C22" s="38" t="s">
        <v>5</v>
      </c>
      <c r="D22" s="30" t="s">
        <v>117</v>
      </c>
      <c r="E22" s="50" t="s">
        <v>118</v>
      </c>
      <c r="F22" s="34"/>
      <c r="G22" s="18">
        <f t="shared" si="0"/>
        <v>311</v>
      </c>
      <c r="H22" s="26">
        <v>120</v>
      </c>
      <c r="I22" s="9">
        <v>130</v>
      </c>
      <c r="J22" s="9">
        <v>61</v>
      </c>
      <c r="K22" s="98">
        <v>0</v>
      </c>
      <c r="L22" s="84"/>
      <c r="M22" s="84"/>
      <c r="N22" s="84"/>
      <c r="O22" s="84"/>
      <c r="P22" s="84"/>
      <c r="Q22" s="84"/>
      <c r="R22" s="84"/>
    </row>
    <row r="23" spans="1:18" ht="18" customHeight="1">
      <c r="A23" s="17">
        <v>15</v>
      </c>
      <c r="B23" s="37" t="s">
        <v>32</v>
      </c>
      <c r="C23" s="37" t="s">
        <v>33</v>
      </c>
      <c r="D23" s="30" t="s">
        <v>116</v>
      </c>
      <c r="E23" s="50" t="s">
        <v>118</v>
      </c>
      <c r="F23" s="34" t="s">
        <v>108</v>
      </c>
      <c r="G23" s="18">
        <f t="shared" si="0"/>
        <v>310</v>
      </c>
      <c r="H23" s="26">
        <v>64</v>
      </c>
      <c r="I23" s="9">
        <v>88</v>
      </c>
      <c r="J23" s="9">
        <v>88</v>
      </c>
      <c r="K23" s="96">
        <v>70</v>
      </c>
      <c r="L23" s="84"/>
      <c r="M23" s="84"/>
      <c r="N23" s="84"/>
      <c r="O23" s="84"/>
      <c r="P23" s="84"/>
      <c r="Q23" s="84"/>
      <c r="R23" s="84"/>
    </row>
    <row r="24" spans="1:18" ht="18" customHeight="1">
      <c r="A24" s="75">
        <v>16</v>
      </c>
      <c r="B24" s="37" t="s">
        <v>25</v>
      </c>
      <c r="C24" s="37" t="s">
        <v>12</v>
      </c>
      <c r="D24" s="30" t="s">
        <v>116</v>
      </c>
      <c r="E24" s="50" t="s">
        <v>118</v>
      </c>
      <c r="F24" s="34"/>
      <c r="G24" s="18">
        <f t="shared" si="0"/>
        <v>287</v>
      </c>
      <c r="H24" s="26">
        <v>100</v>
      </c>
      <c r="I24" s="9">
        <v>79</v>
      </c>
      <c r="J24" s="9">
        <v>108</v>
      </c>
      <c r="K24" s="98">
        <v>0</v>
      </c>
      <c r="L24" s="84"/>
      <c r="M24" s="84"/>
      <c r="N24" s="84"/>
      <c r="O24" s="84"/>
      <c r="P24" s="84"/>
      <c r="Q24" s="84"/>
      <c r="R24" s="84"/>
    </row>
    <row r="25" spans="1:18" ht="18" customHeight="1">
      <c r="A25" s="75">
        <v>17</v>
      </c>
      <c r="B25" s="37" t="s">
        <v>34</v>
      </c>
      <c r="C25" s="37" t="s">
        <v>35</v>
      </c>
      <c r="D25" s="30" t="s">
        <v>116</v>
      </c>
      <c r="E25" s="50" t="s">
        <v>118</v>
      </c>
      <c r="F25" s="34"/>
      <c r="G25" s="18">
        <f t="shared" si="0"/>
        <v>274</v>
      </c>
      <c r="H25" s="26">
        <v>46</v>
      </c>
      <c r="I25" s="9">
        <v>97</v>
      </c>
      <c r="J25" s="9">
        <v>43</v>
      </c>
      <c r="K25" s="96">
        <v>88</v>
      </c>
      <c r="L25" s="84"/>
      <c r="M25" s="84"/>
      <c r="N25" s="84"/>
      <c r="O25" s="84"/>
      <c r="P25" s="84"/>
      <c r="Q25" s="84"/>
      <c r="R25" s="84"/>
    </row>
    <row r="26" spans="1:18" ht="18" customHeight="1">
      <c r="A26" s="75">
        <v>18</v>
      </c>
      <c r="B26" s="37" t="s">
        <v>40</v>
      </c>
      <c r="C26" s="37" t="s">
        <v>41</v>
      </c>
      <c r="D26" s="30" t="s">
        <v>19</v>
      </c>
      <c r="E26" s="50" t="s">
        <v>118</v>
      </c>
      <c r="F26" s="34" t="s">
        <v>106</v>
      </c>
      <c r="G26" s="18">
        <f t="shared" si="0"/>
        <v>266</v>
      </c>
      <c r="H26" s="26">
        <v>35</v>
      </c>
      <c r="I26" s="9">
        <v>91</v>
      </c>
      <c r="J26" s="9">
        <v>79</v>
      </c>
      <c r="K26" s="96">
        <v>61</v>
      </c>
      <c r="L26" s="84"/>
      <c r="M26" s="84"/>
      <c r="N26" s="84"/>
      <c r="O26" s="84"/>
      <c r="P26" s="84"/>
      <c r="Q26" s="84"/>
      <c r="R26" s="84"/>
    </row>
    <row r="27" spans="1:18" ht="18" customHeight="1">
      <c r="A27" s="75">
        <v>19</v>
      </c>
      <c r="B27" s="37" t="s">
        <v>44</v>
      </c>
      <c r="C27" s="37" t="s">
        <v>45</v>
      </c>
      <c r="D27" s="30" t="s">
        <v>116</v>
      </c>
      <c r="E27" s="50" t="s">
        <v>118</v>
      </c>
      <c r="F27" s="34" t="s">
        <v>106</v>
      </c>
      <c r="G27" s="18">
        <f t="shared" si="0"/>
        <v>251</v>
      </c>
      <c r="H27" s="9">
        <v>32</v>
      </c>
      <c r="I27" s="9">
        <v>67</v>
      </c>
      <c r="J27" s="9">
        <v>73</v>
      </c>
      <c r="K27" s="96">
        <v>79</v>
      </c>
      <c r="L27" s="84"/>
      <c r="M27" s="84"/>
      <c r="N27" s="84"/>
      <c r="O27" s="84"/>
      <c r="P27" s="84"/>
      <c r="Q27" s="84"/>
      <c r="R27" s="84"/>
    </row>
    <row r="28" spans="1:18" ht="18" customHeight="1">
      <c r="A28" s="75">
        <v>20</v>
      </c>
      <c r="B28" s="38" t="s">
        <v>38</v>
      </c>
      <c r="C28" s="38" t="s">
        <v>39</v>
      </c>
      <c r="D28" s="30" t="s">
        <v>2</v>
      </c>
      <c r="E28" s="50" t="s">
        <v>118</v>
      </c>
      <c r="F28" s="71"/>
      <c r="G28" s="18">
        <f t="shared" si="0"/>
        <v>232</v>
      </c>
      <c r="H28" s="9">
        <v>135</v>
      </c>
      <c r="I28" s="11">
        <v>0</v>
      </c>
      <c r="J28" s="11">
        <v>0</v>
      </c>
      <c r="K28" s="96">
        <v>97</v>
      </c>
      <c r="L28" s="84"/>
      <c r="M28" s="84"/>
      <c r="N28" s="84"/>
      <c r="O28" s="84"/>
      <c r="P28" s="84"/>
      <c r="Q28" s="84"/>
      <c r="R28" s="84"/>
    </row>
    <row r="29" spans="1:18" ht="18" customHeight="1">
      <c r="A29" s="75">
        <v>21</v>
      </c>
      <c r="B29" s="37" t="s">
        <v>37</v>
      </c>
      <c r="C29" s="37" t="s">
        <v>1</v>
      </c>
      <c r="D29" s="30" t="s">
        <v>8</v>
      </c>
      <c r="E29" s="50" t="s">
        <v>118</v>
      </c>
      <c r="F29" s="34"/>
      <c r="G29" s="18">
        <f t="shared" si="0"/>
        <v>230</v>
      </c>
      <c r="H29" s="9">
        <v>76</v>
      </c>
      <c r="I29" s="9">
        <v>64</v>
      </c>
      <c r="J29" s="9">
        <v>41</v>
      </c>
      <c r="K29" s="96">
        <v>49</v>
      </c>
      <c r="L29" s="84"/>
      <c r="M29" s="84"/>
      <c r="N29" s="84"/>
      <c r="O29" s="84"/>
      <c r="P29" s="84"/>
      <c r="Q29" s="84"/>
      <c r="R29" s="84"/>
    </row>
    <row r="30" spans="1:18" ht="18" customHeight="1">
      <c r="A30" s="75">
        <v>22</v>
      </c>
      <c r="B30" s="39" t="s">
        <v>123</v>
      </c>
      <c r="C30" s="39" t="s">
        <v>124</v>
      </c>
      <c r="D30" s="32" t="s">
        <v>116</v>
      </c>
      <c r="E30" s="51" t="s">
        <v>118</v>
      </c>
      <c r="F30" s="71" t="s">
        <v>106</v>
      </c>
      <c r="G30" s="18">
        <f t="shared" si="0"/>
        <v>226</v>
      </c>
      <c r="H30" s="11">
        <v>0</v>
      </c>
      <c r="I30" s="11">
        <v>0</v>
      </c>
      <c r="J30" s="78">
        <v>135</v>
      </c>
      <c r="K30" s="96">
        <v>91</v>
      </c>
      <c r="L30" s="84"/>
      <c r="M30" s="84"/>
      <c r="N30" s="84"/>
      <c r="O30" s="84"/>
      <c r="P30" s="84"/>
      <c r="Q30" s="84"/>
      <c r="R30" s="84"/>
    </row>
    <row r="31" spans="1:18" ht="18" customHeight="1">
      <c r="A31" s="75">
        <v>23</v>
      </c>
      <c r="B31" s="37" t="s">
        <v>62</v>
      </c>
      <c r="C31" s="37" t="s">
        <v>31</v>
      </c>
      <c r="D31" s="30" t="s">
        <v>8</v>
      </c>
      <c r="E31" s="50" t="s">
        <v>118</v>
      </c>
      <c r="F31" s="71"/>
      <c r="G31" s="18">
        <f t="shared" si="0"/>
        <v>221</v>
      </c>
      <c r="H31" s="9">
        <v>58</v>
      </c>
      <c r="I31" s="11">
        <v>0</v>
      </c>
      <c r="J31" s="11">
        <v>125</v>
      </c>
      <c r="K31" s="96">
        <v>38</v>
      </c>
      <c r="L31" s="84"/>
      <c r="M31" s="84"/>
      <c r="N31" s="84"/>
      <c r="O31" s="84"/>
      <c r="P31" s="84"/>
      <c r="Q31" s="84"/>
      <c r="R31" s="84"/>
    </row>
    <row r="32" spans="1:18" ht="18" customHeight="1">
      <c r="A32" s="75">
        <v>24</v>
      </c>
      <c r="B32" s="39" t="s">
        <v>126</v>
      </c>
      <c r="C32" s="39" t="s">
        <v>127</v>
      </c>
      <c r="D32" s="30" t="s">
        <v>8</v>
      </c>
      <c r="E32" s="51" t="s">
        <v>118</v>
      </c>
      <c r="F32" s="71" t="s">
        <v>107</v>
      </c>
      <c r="G32" s="18">
        <f t="shared" si="0"/>
        <v>173</v>
      </c>
      <c r="H32" s="11">
        <v>0</v>
      </c>
      <c r="I32" s="11">
        <v>0</v>
      </c>
      <c r="J32" s="78">
        <v>100</v>
      </c>
      <c r="K32" s="96">
        <v>73</v>
      </c>
      <c r="L32" s="84"/>
      <c r="M32" s="84"/>
      <c r="N32" s="84"/>
      <c r="O32" s="84"/>
      <c r="P32" s="84"/>
      <c r="Q32" s="84"/>
      <c r="R32" s="84"/>
    </row>
    <row r="33" spans="1:18" ht="18" customHeight="1">
      <c r="A33" s="75">
        <v>25</v>
      </c>
      <c r="B33" s="37" t="s">
        <v>29</v>
      </c>
      <c r="C33" s="37" t="s">
        <v>14</v>
      </c>
      <c r="D33" s="30" t="s">
        <v>116</v>
      </c>
      <c r="E33" s="50" t="s">
        <v>118</v>
      </c>
      <c r="F33" s="34" t="s">
        <v>106</v>
      </c>
      <c r="G33" s="18">
        <f t="shared" si="0"/>
        <v>173</v>
      </c>
      <c r="H33" s="26">
        <v>97</v>
      </c>
      <c r="I33" s="9">
        <v>76</v>
      </c>
      <c r="J33" s="9">
        <v>0</v>
      </c>
      <c r="K33" s="98">
        <v>0</v>
      </c>
      <c r="L33" s="84"/>
      <c r="M33" s="84"/>
      <c r="N33" s="84"/>
      <c r="O33" s="84"/>
      <c r="P33" s="84"/>
      <c r="Q33" s="84"/>
      <c r="R33" s="84"/>
    </row>
    <row r="34" spans="1:18" ht="18" customHeight="1">
      <c r="A34" s="75">
        <v>26</v>
      </c>
      <c r="B34" s="37" t="s">
        <v>28</v>
      </c>
      <c r="C34" s="37" t="s">
        <v>4</v>
      </c>
      <c r="D34" s="30" t="s">
        <v>116</v>
      </c>
      <c r="E34" s="50" t="s">
        <v>118</v>
      </c>
      <c r="F34" s="34" t="s">
        <v>106</v>
      </c>
      <c r="G34" s="18">
        <f t="shared" si="0"/>
        <v>173</v>
      </c>
      <c r="H34" s="26">
        <v>91</v>
      </c>
      <c r="I34" s="9">
        <v>82</v>
      </c>
      <c r="J34" s="9">
        <v>0</v>
      </c>
      <c r="K34" s="98">
        <v>0</v>
      </c>
      <c r="L34" s="84"/>
      <c r="M34" s="84"/>
      <c r="N34" s="84"/>
      <c r="O34" s="84"/>
      <c r="P34" s="84"/>
      <c r="Q34" s="84"/>
      <c r="R34" s="84"/>
    </row>
    <row r="35" spans="1:18" ht="18" customHeight="1">
      <c r="A35" s="75">
        <v>27</v>
      </c>
      <c r="B35" s="39" t="s">
        <v>130</v>
      </c>
      <c r="C35" s="39" t="s">
        <v>79</v>
      </c>
      <c r="D35" s="30" t="s">
        <v>19</v>
      </c>
      <c r="E35" s="51" t="s">
        <v>118</v>
      </c>
      <c r="F35" s="34"/>
      <c r="G35" s="18">
        <f t="shared" si="0"/>
        <v>171</v>
      </c>
      <c r="H35" s="11">
        <v>0</v>
      </c>
      <c r="I35" s="11">
        <v>0</v>
      </c>
      <c r="J35" s="78">
        <v>55</v>
      </c>
      <c r="K35" s="96">
        <v>116</v>
      </c>
      <c r="L35" s="84"/>
      <c r="M35" s="84"/>
      <c r="N35" s="84"/>
      <c r="O35" s="84"/>
      <c r="P35" s="84"/>
      <c r="Q35" s="84"/>
      <c r="R35" s="84"/>
    </row>
    <row r="36" spans="1:18" ht="18" customHeight="1">
      <c r="A36" s="5">
        <v>28</v>
      </c>
      <c r="B36" s="39" t="s">
        <v>131</v>
      </c>
      <c r="C36" s="39" t="s">
        <v>135</v>
      </c>
      <c r="D36" s="30" t="s">
        <v>19</v>
      </c>
      <c r="E36" s="51" t="s">
        <v>118</v>
      </c>
      <c r="F36" s="34"/>
      <c r="G36" s="18">
        <f t="shared" si="0"/>
        <v>168</v>
      </c>
      <c r="H36" s="11">
        <v>0</v>
      </c>
      <c r="I36" s="11">
        <v>0</v>
      </c>
      <c r="J36" s="78">
        <v>38</v>
      </c>
      <c r="K36" s="96">
        <v>130</v>
      </c>
      <c r="L36" s="84"/>
      <c r="M36" s="84"/>
      <c r="N36" s="84"/>
      <c r="O36" s="84"/>
      <c r="P36" s="84"/>
      <c r="Q36" s="84"/>
      <c r="R36" s="84"/>
    </row>
    <row r="37" spans="1:18" ht="18" customHeight="1">
      <c r="A37" s="75">
        <v>29</v>
      </c>
      <c r="B37" s="37" t="s">
        <v>3</v>
      </c>
      <c r="C37" s="37" t="s">
        <v>54</v>
      </c>
      <c r="D37" s="30" t="s">
        <v>117</v>
      </c>
      <c r="E37" s="50" t="s">
        <v>118</v>
      </c>
      <c r="F37" s="34" t="s">
        <v>108</v>
      </c>
      <c r="G37" s="18">
        <f t="shared" si="0"/>
        <v>168</v>
      </c>
      <c r="H37" s="9">
        <v>28</v>
      </c>
      <c r="I37" s="9">
        <v>38</v>
      </c>
      <c r="J37" s="9">
        <v>85</v>
      </c>
      <c r="K37" s="96">
        <v>17</v>
      </c>
      <c r="L37" s="84"/>
      <c r="M37" s="84"/>
      <c r="N37" s="84"/>
      <c r="O37" s="84"/>
      <c r="P37" s="84"/>
      <c r="Q37" s="84"/>
      <c r="R37" s="84"/>
    </row>
    <row r="38" spans="1:18" ht="18" customHeight="1">
      <c r="A38" s="75">
        <v>30</v>
      </c>
      <c r="B38" s="37" t="s">
        <v>42</v>
      </c>
      <c r="C38" s="37" t="s">
        <v>43</v>
      </c>
      <c r="D38" s="30" t="s">
        <v>8</v>
      </c>
      <c r="E38" s="50" t="s">
        <v>118</v>
      </c>
      <c r="F38" s="71"/>
      <c r="G38" s="18">
        <f t="shared" si="0"/>
        <v>166</v>
      </c>
      <c r="H38" s="9">
        <v>108</v>
      </c>
      <c r="I38" s="11">
        <v>0</v>
      </c>
      <c r="J38" s="11">
        <v>0</v>
      </c>
      <c r="K38" s="96">
        <v>58</v>
      </c>
      <c r="L38" s="84"/>
      <c r="M38" s="84"/>
      <c r="N38" s="84"/>
      <c r="O38" s="84"/>
      <c r="P38" s="84"/>
      <c r="Q38" s="84"/>
      <c r="R38" s="84"/>
    </row>
    <row r="39" spans="1:18" ht="18" customHeight="1">
      <c r="A39" s="75">
        <v>31</v>
      </c>
      <c r="B39" s="37" t="s">
        <v>28</v>
      </c>
      <c r="C39" s="37" t="s">
        <v>36</v>
      </c>
      <c r="D39" s="30" t="s">
        <v>116</v>
      </c>
      <c r="E39" s="50" t="s">
        <v>118</v>
      </c>
      <c r="F39" s="34"/>
      <c r="G39" s="18">
        <f t="shared" si="0"/>
        <v>156</v>
      </c>
      <c r="H39" s="26">
        <v>67</v>
      </c>
      <c r="I39" s="9">
        <v>73</v>
      </c>
      <c r="J39" s="9">
        <v>0</v>
      </c>
      <c r="K39" s="96">
        <v>16</v>
      </c>
      <c r="L39" s="84"/>
      <c r="M39" s="84"/>
      <c r="N39" s="84"/>
      <c r="O39" s="84"/>
      <c r="P39" s="84"/>
      <c r="Q39" s="84"/>
      <c r="R39" s="84"/>
    </row>
    <row r="40" spans="1:18" ht="18" customHeight="1">
      <c r="A40" s="17">
        <v>32</v>
      </c>
      <c r="B40" s="37" t="s">
        <v>70</v>
      </c>
      <c r="C40" s="37" t="s">
        <v>71</v>
      </c>
      <c r="D40" s="30" t="s">
        <v>116</v>
      </c>
      <c r="E40" s="52" t="s">
        <v>122</v>
      </c>
      <c r="F40" s="34"/>
      <c r="G40" s="18">
        <f t="shared" si="0"/>
        <v>123</v>
      </c>
      <c r="H40" s="9">
        <v>16</v>
      </c>
      <c r="I40" s="9">
        <v>35</v>
      </c>
      <c r="J40" s="9">
        <v>67</v>
      </c>
      <c r="K40" s="96">
        <v>5</v>
      </c>
      <c r="L40" s="84"/>
      <c r="M40" s="84"/>
      <c r="N40" s="84"/>
      <c r="O40" s="84"/>
      <c r="P40" s="84"/>
      <c r="Q40" s="84"/>
      <c r="R40" s="84"/>
    </row>
    <row r="41" spans="1:18" ht="18" customHeight="1">
      <c r="A41" s="75">
        <v>33</v>
      </c>
      <c r="B41" s="39" t="s">
        <v>133</v>
      </c>
      <c r="C41" s="39" t="s">
        <v>79</v>
      </c>
      <c r="D41" s="30" t="s">
        <v>19</v>
      </c>
      <c r="E41" s="51" t="s">
        <v>118</v>
      </c>
      <c r="F41" s="34"/>
      <c r="G41" s="18">
        <f aca="true" t="shared" si="1" ref="G41:G72">SUM(H41:R41)</f>
        <v>113</v>
      </c>
      <c r="H41" s="11">
        <v>0</v>
      </c>
      <c r="I41" s="11">
        <v>0</v>
      </c>
      <c r="J41" s="78">
        <v>46</v>
      </c>
      <c r="K41" s="96">
        <v>67</v>
      </c>
      <c r="L41" s="84"/>
      <c r="M41" s="84"/>
      <c r="N41" s="84"/>
      <c r="O41" s="84"/>
      <c r="P41" s="84"/>
      <c r="Q41" s="84"/>
      <c r="R41" s="84"/>
    </row>
    <row r="42" spans="1:18" ht="18" customHeight="1">
      <c r="A42" s="75">
        <v>34</v>
      </c>
      <c r="B42" s="39" t="s">
        <v>125</v>
      </c>
      <c r="C42" s="39" t="s">
        <v>5</v>
      </c>
      <c r="D42" s="32" t="s">
        <v>138</v>
      </c>
      <c r="E42" s="51" t="s">
        <v>118</v>
      </c>
      <c r="F42" s="34"/>
      <c r="G42" s="18">
        <f t="shared" si="1"/>
        <v>112</v>
      </c>
      <c r="H42" s="11">
        <v>0</v>
      </c>
      <c r="I42" s="11">
        <v>0</v>
      </c>
      <c r="J42" s="78">
        <v>112</v>
      </c>
      <c r="K42" s="98">
        <v>0</v>
      </c>
      <c r="L42" s="84"/>
      <c r="M42" s="84"/>
      <c r="N42" s="84"/>
      <c r="O42" s="84"/>
      <c r="P42" s="84"/>
      <c r="Q42" s="84"/>
      <c r="R42" s="84"/>
    </row>
    <row r="43" spans="1:18" ht="18" customHeight="1">
      <c r="A43" s="99">
        <v>35</v>
      </c>
      <c r="B43" s="39" t="s">
        <v>47</v>
      </c>
      <c r="C43" s="39" t="s">
        <v>21</v>
      </c>
      <c r="D43" s="30" t="s">
        <v>8</v>
      </c>
      <c r="E43" s="50" t="s">
        <v>118</v>
      </c>
      <c r="F43" s="34" t="s">
        <v>115</v>
      </c>
      <c r="G43" s="18">
        <f t="shared" si="1"/>
        <v>108</v>
      </c>
      <c r="H43" s="26">
        <v>0</v>
      </c>
      <c r="I43" s="9">
        <v>0</v>
      </c>
      <c r="J43" s="9">
        <v>0</v>
      </c>
      <c r="K43" s="96">
        <v>108</v>
      </c>
      <c r="L43" s="84"/>
      <c r="M43" s="84"/>
      <c r="N43" s="84"/>
      <c r="O43" s="84"/>
      <c r="P43" s="84"/>
      <c r="Q43" s="84"/>
      <c r="R43" s="84"/>
    </row>
    <row r="44" spans="1:18" ht="18" customHeight="1">
      <c r="A44" s="75">
        <v>36</v>
      </c>
      <c r="B44" s="38" t="s">
        <v>57</v>
      </c>
      <c r="C44" s="38" t="s">
        <v>58</v>
      </c>
      <c r="D44" s="30" t="s">
        <v>51</v>
      </c>
      <c r="E44" s="50" t="s">
        <v>118</v>
      </c>
      <c r="F44" s="71"/>
      <c r="G44" s="18">
        <f t="shared" si="1"/>
        <v>107</v>
      </c>
      <c r="H44" s="9">
        <v>61</v>
      </c>
      <c r="I44" s="11">
        <v>0</v>
      </c>
      <c r="J44" s="11">
        <v>0</v>
      </c>
      <c r="K44" s="96">
        <v>46</v>
      </c>
      <c r="L44" s="84"/>
      <c r="M44" s="84"/>
      <c r="N44" s="84"/>
      <c r="O44" s="84"/>
      <c r="P44" s="84"/>
      <c r="Q44" s="84"/>
      <c r="R44" s="84"/>
    </row>
    <row r="45" spans="1:18" ht="18" customHeight="1">
      <c r="A45" s="75">
        <v>37</v>
      </c>
      <c r="B45" s="37" t="s">
        <v>47</v>
      </c>
      <c r="C45" s="37" t="s">
        <v>48</v>
      </c>
      <c r="D45" s="30" t="s">
        <v>8</v>
      </c>
      <c r="E45" s="50" t="s">
        <v>118</v>
      </c>
      <c r="F45" s="34" t="s">
        <v>107</v>
      </c>
      <c r="G45" s="18">
        <f t="shared" si="1"/>
        <v>100</v>
      </c>
      <c r="H45" s="26">
        <v>0</v>
      </c>
      <c r="I45" s="9">
        <v>85</v>
      </c>
      <c r="J45" s="9">
        <v>0</v>
      </c>
      <c r="K45" s="96">
        <v>15</v>
      </c>
      <c r="L45" s="84"/>
      <c r="M45" s="84"/>
      <c r="N45" s="84"/>
      <c r="O45" s="84"/>
      <c r="P45" s="84"/>
      <c r="Q45" s="84"/>
      <c r="R45" s="84"/>
    </row>
    <row r="46" spans="1:18" ht="18" customHeight="1">
      <c r="A46" s="75">
        <v>38</v>
      </c>
      <c r="B46" s="38" t="s">
        <v>49</v>
      </c>
      <c r="C46" s="38" t="s">
        <v>50</v>
      </c>
      <c r="D46" s="30" t="s">
        <v>51</v>
      </c>
      <c r="E46" s="50" t="s">
        <v>118</v>
      </c>
      <c r="F46" s="71"/>
      <c r="G46" s="18">
        <f t="shared" si="1"/>
        <v>79</v>
      </c>
      <c r="H46" s="9">
        <v>79</v>
      </c>
      <c r="I46" s="11">
        <v>0</v>
      </c>
      <c r="J46" s="11">
        <v>0</v>
      </c>
      <c r="K46" s="98">
        <v>0</v>
      </c>
      <c r="L46" s="84"/>
      <c r="M46" s="84"/>
      <c r="N46" s="84"/>
      <c r="O46" s="84"/>
      <c r="P46" s="84"/>
      <c r="Q46" s="84"/>
      <c r="R46" s="84"/>
    </row>
    <row r="47" spans="1:18" ht="18" customHeight="1">
      <c r="A47" s="75">
        <v>39</v>
      </c>
      <c r="B47" s="39" t="s">
        <v>129</v>
      </c>
      <c r="C47" s="39" t="s">
        <v>50</v>
      </c>
      <c r="D47" s="30" t="s">
        <v>19</v>
      </c>
      <c r="E47" s="51" t="s">
        <v>118</v>
      </c>
      <c r="F47" s="34"/>
      <c r="G47" s="18">
        <f t="shared" si="1"/>
        <v>77</v>
      </c>
      <c r="H47" s="11">
        <v>0</v>
      </c>
      <c r="I47" s="11">
        <v>0</v>
      </c>
      <c r="J47" s="78">
        <v>58</v>
      </c>
      <c r="K47" s="96">
        <v>19</v>
      </c>
      <c r="L47" s="84"/>
      <c r="M47" s="84"/>
      <c r="N47" s="84"/>
      <c r="O47" s="84"/>
      <c r="P47" s="84"/>
      <c r="Q47" s="84"/>
      <c r="R47" s="84"/>
    </row>
    <row r="48" spans="1:18" ht="18" customHeight="1">
      <c r="A48" s="75">
        <v>40</v>
      </c>
      <c r="B48" s="39" t="s">
        <v>128</v>
      </c>
      <c r="C48" s="39" t="s">
        <v>1</v>
      </c>
      <c r="D48" s="32" t="s">
        <v>138</v>
      </c>
      <c r="E48" s="51" t="s">
        <v>118</v>
      </c>
      <c r="F48" s="34" t="s">
        <v>107</v>
      </c>
      <c r="G48" s="18">
        <f t="shared" si="1"/>
        <v>76</v>
      </c>
      <c r="H48" s="11">
        <v>0</v>
      </c>
      <c r="I48" s="11">
        <v>0</v>
      </c>
      <c r="J48" s="78">
        <v>76</v>
      </c>
      <c r="K48" s="98">
        <v>0</v>
      </c>
      <c r="L48" s="84"/>
      <c r="M48" s="84"/>
      <c r="N48" s="84"/>
      <c r="O48" s="84"/>
      <c r="P48" s="84"/>
      <c r="Q48" s="84"/>
      <c r="R48" s="84"/>
    </row>
    <row r="49" spans="1:18" ht="18" customHeight="1">
      <c r="A49" s="75">
        <v>41</v>
      </c>
      <c r="B49" s="37" t="s">
        <v>52</v>
      </c>
      <c r="C49" s="37" t="s">
        <v>53</v>
      </c>
      <c r="D49" s="30"/>
      <c r="E49" s="50" t="s">
        <v>118</v>
      </c>
      <c r="F49" s="34"/>
      <c r="G49" s="18">
        <f t="shared" si="1"/>
        <v>70</v>
      </c>
      <c r="H49" s="26">
        <v>0</v>
      </c>
      <c r="I49" s="9">
        <v>70</v>
      </c>
      <c r="J49" s="9">
        <v>0</v>
      </c>
      <c r="K49" s="98">
        <v>0</v>
      </c>
      <c r="L49" s="84"/>
      <c r="M49" s="84"/>
      <c r="N49" s="84"/>
      <c r="O49" s="84"/>
      <c r="P49" s="84"/>
      <c r="Q49" s="84"/>
      <c r="R49" s="84"/>
    </row>
    <row r="50" spans="1:18" ht="18" customHeight="1">
      <c r="A50" s="78">
        <v>42</v>
      </c>
      <c r="B50" s="39" t="s">
        <v>200</v>
      </c>
      <c r="C50" s="39" t="s">
        <v>58</v>
      </c>
      <c r="D50" s="90" t="s">
        <v>201</v>
      </c>
      <c r="E50" s="50" t="s">
        <v>118</v>
      </c>
      <c r="F50" s="71"/>
      <c r="G50" s="18">
        <f t="shared" si="1"/>
        <v>64</v>
      </c>
      <c r="H50" s="27">
        <v>0</v>
      </c>
      <c r="I50" s="11">
        <v>0</v>
      </c>
      <c r="J50" s="11">
        <v>0</v>
      </c>
      <c r="K50" s="96">
        <v>64</v>
      </c>
      <c r="L50" s="84"/>
      <c r="M50" s="84"/>
      <c r="N50" s="84"/>
      <c r="O50" s="84"/>
      <c r="P50" s="84"/>
      <c r="Q50" s="84"/>
      <c r="R50" s="84"/>
    </row>
    <row r="51" spans="1:18" ht="18" customHeight="1">
      <c r="A51" s="75">
        <v>43</v>
      </c>
      <c r="B51" s="37" t="s">
        <v>55</v>
      </c>
      <c r="C51" s="37" t="s">
        <v>56</v>
      </c>
      <c r="D51" s="30" t="s">
        <v>46</v>
      </c>
      <c r="E51" s="50" t="s">
        <v>118</v>
      </c>
      <c r="F51" s="34"/>
      <c r="G51" s="18">
        <f t="shared" si="1"/>
        <v>61</v>
      </c>
      <c r="H51" s="9">
        <v>0</v>
      </c>
      <c r="I51" s="9">
        <v>61</v>
      </c>
      <c r="J51" s="9">
        <v>0</v>
      </c>
      <c r="K51" s="98">
        <v>0</v>
      </c>
      <c r="L51" s="84"/>
      <c r="M51" s="84"/>
      <c r="N51" s="84"/>
      <c r="O51" s="84"/>
      <c r="P51" s="84"/>
      <c r="Q51" s="84"/>
      <c r="R51" s="84"/>
    </row>
    <row r="52" spans="1:18" ht="18" customHeight="1">
      <c r="A52" s="75">
        <v>44</v>
      </c>
      <c r="B52" s="37" t="s">
        <v>59</v>
      </c>
      <c r="C52" s="37" t="s">
        <v>60</v>
      </c>
      <c r="D52" s="30" t="s">
        <v>61</v>
      </c>
      <c r="E52" s="50" t="s">
        <v>118</v>
      </c>
      <c r="F52" s="34"/>
      <c r="G52" s="18">
        <f t="shared" si="1"/>
        <v>58</v>
      </c>
      <c r="H52" s="9">
        <v>0</v>
      </c>
      <c r="I52" s="9">
        <v>58</v>
      </c>
      <c r="J52" s="9">
        <v>0</v>
      </c>
      <c r="K52" s="98">
        <v>0</v>
      </c>
      <c r="L52" s="84"/>
      <c r="M52" s="84"/>
      <c r="N52" s="84"/>
      <c r="O52" s="84"/>
      <c r="P52" s="84"/>
      <c r="Q52" s="84"/>
      <c r="R52" s="84"/>
    </row>
    <row r="53" spans="1:18" ht="18" customHeight="1">
      <c r="A53" s="17">
        <v>45</v>
      </c>
      <c r="B53" s="37" t="s">
        <v>40</v>
      </c>
      <c r="C53" s="37" t="s">
        <v>67</v>
      </c>
      <c r="D53" s="30" t="s">
        <v>19</v>
      </c>
      <c r="E53" s="50" t="s">
        <v>118</v>
      </c>
      <c r="F53" s="34" t="s">
        <v>114</v>
      </c>
      <c r="G53" s="18">
        <f t="shared" si="1"/>
        <v>57</v>
      </c>
      <c r="H53" s="9">
        <v>20</v>
      </c>
      <c r="I53" s="9">
        <v>32</v>
      </c>
      <c r="J53" s="9">
        <v>0</v>
      </c>
      <c r="K53" s="96">
        <v>5</v>
      </c>
      <c r="L53" s="84"/>
      <c r="M53" s="84"/>
      <c r="N53" s="84"/>
      <c r="O53" s="84"/>
      <c r="P53" s="84"/>
      <c r="Q53" s="84"/>
      <c r="R53" s="84"/>
    </row>
    <row r="54" spans="1:18" ht="18" customHeight="1">
      <c r="A54" s="78">
        <v>46</v>
      </c>
      <c r="B54" s="39" t="s">
        <v>202</v>
      </c>
      <c r="C54" s="39" t="s">
        <v>69</v>
      </c>
      <c r="D54" s="90" t="s">
        <v>203</v>
      </c>
      <c r="E54" s="91" t="s">
        <v>118</v>
      </c>
      <c r="F54" s="34"/>
      <c r="G54" s="18">
        <f t="shared" si="1"/>
        <v>55</v>
      </c>
      <c r="H54" s="26">
        <v>0</v>
      </c>
      <c r="I54" s="9">
        <v>0</v>
      </c>
      <c r="J54" s="9">
        <v>0</v>
      </c>
      <c r="K54" s="96">
        <v>55</v>
      </c>
      <c r="L54" s="84"/>
      <c r="M54" s="84"/>
      <c r="N54" s="84"/>
      <c r="O54" s="84"/>
      <c r="P54" s="84"/>
      <c r="Q54" s="84"/>
      <c r="R54" s="84"/>
    </row>
    <row r="55" spans="1:18" ht="18" customHeight="1">
      <c r="A55" s="75">
        <v>47</v>
      </c>
      <c r="B55" s="40" t="s">
        <v>63</v>
      </c>
      <c r="C55" s="40" t="s">
        <v>64</v>
      </c>
      <c r="D55" s="33"/>
      <c r="E55" s="50" t="s">
        <v>118</v>
      </c>
      <c r="F55" s="71"/>
      <c r="G55" s="18">
        <f t="shared" si="1"/>
        <v>55</v>
      </c>
      <c r="H55" s="9">
        <v>55</v>
      </c>
      <c r="I55" s="11">
        <v>0</v>
      </c>
      <c r="J55" s="11">
        <v>0</v>
      </c>
      <c r="K55" s="98">
        <v>0</v>
      </c>
      <c r="L55" s="84"/>
      <c r="M55" s="84"/>
      <c r="N55" s="84"/>
      <c r="O55" s="84"/>
      <c r="P55" s="84"/>
      <c r="Q55" s="84"/>
      <c r="R55" s="84"/>
    </row>
    <row r="56" spans="1:18" ht="18" customHeight="1">
      <c r="A56" s="99">
        <v>48</v>
      </c>
      <c r="B56" s="39" t="s">
        <v>204</v>
      </c>
      <c r="C56" s="39" t="s">
        <v>205</v>
      </c>
      <c r="D56" s="90" t="s">
        <v>206</v>
      </c>
      <c r="E56" s="91" t="s">
        <v>122</v>
      </c>
      <c r="F56" s="34" t="s">
        <v>106</v>
      </c>
      <c r="G56" s="18">
        <f t="shared" si="1"/>
        <v>52</v>
      </c>
      <c r="H56" s="27">
        <v>0</v>
      </c>
      <c r="I56" s="11">
        <v>0</v>
      </c>
      <c r="J56" s="11">
        <v>0</v>
      </c>
      <c r="K56" s="96">
        <v>52</v>
      </c>
      <c r="L56" s="84"/>
      <c r="M56" s="84"/>
      <c r="N56" s="84"/>
      <c r="O56" s="84"/>
      <c r="P56" s="84"/>
      <c r="Q56" s="84"/>
      <c r="R56" s="84"/>
    </row>
    <row r="57" spans="1:18" ht="18" customHeight="1">
      <c r="A57" s="75">
        <v>49</v>
      </c>
      <c r="B57" s="37" t="s">
        <v>68</v>
      </c>
      <c r="C57" s="37" t="s">
        <v>69</v>
      </c>
      <c r="D57" s="30" t="s">
        <v>2</v>
      </c>
      <c r="E57" s="50" t="s">
        <v>118</v>
      </c>
      <c r="F57" s="71"/>
      <c r="G57" s="18">
        <f t="shared" si="1"/>
        <v>52</v>
      </c>
      <c r="H57" s="9">
        <v>52</v>
      </c>
      <c r="I57" s="11">
        <v>0</v>
      </c>
      <c r="J57" s="11">
        <v>0</v>
      </c>
      <c r="K57" s="11">
        <v>0</v>
      </c>
      <c r="L57" s="84"/>
      <c r="M57" s="84"/>
      <c r="N57" s="84"/>
      <c r="O57" s="84"/>
      <c r="P57" s="84"/>
      <c r="Q57" s="84"/>
      <c r="R57" s="84"/>
    </row>
    <row r="58" spans="1:18" ht="18" customHeight="1">
      <c r="A58" s="75">
        <v>50</v>
      </c>
      <c r="B58" s="37" t="s">
        <v>65</v>
      </c>
      <c r="C58" s="37" t="s">
        <v>66</v>
      </c>
      <c r="D58" s="30" t="s">
        <v>61</v>
      </c>
      <c r="E58" s="50" t="s">
        <v>118</v>
      </c>
      <c r="F58" s="34"/>
      <c r="G58" s="18">
        <f t="shared" si="1"/>
        <v>52</v>
      </c>
      <c r="H58" s="9">
        <v>0</v>
      </c>
      <c r="I58" s="9">
        <v>52</v>
      </c>
      <c r="J58" s="9">
        <v>0</v>
      </c>
      <c r="K58" s="11">
        <v>0</v>
      </c>
      <c r="L58" s="84"/>
      <c r="M58" s="84"/>
      <c r="N58" s="84"/>
      <c r="O58" s="84"/>
      <c r="P58" s="84"/>
      <c r="Q58" s="84"/>
      <c r="R58" s="84"/>
    </row>
    <row r="59" spans="1:18" ht="18" customHeight="1">
      <c r="A59" s="75">
        <v>51</v>
      </c>
      <c r="B59" s="39" t="s">
        <v>132</v>
      </c>
      <c r="C59" s="39" t="s">
        <v>136</v>
      </c>
      <c r="D59" s="32"/>
      <c r="E59" s="51" t="s">
        <v>118</v>
      </c>
      <c r="F59" s="71" t="s">
        <v>106</v>
      </c>
      <c r="G59" s="18">
        <f t="shared" si="1"/>
        <v>52</v>
      </c>
      <c r="H59" s="11">
        <v>0</v>
      </c>
      <c r="I59" s="11">
        <v>0</v>
      </c>
      <c r="J59" s="78">
        <v>52</v>
      </c>
      <c r="K59" s="11">
        <v>0</v>
      </c>
      <c r="L59" s="84"/>
      <c r="M59" s="84"/>
      <c r="N59" s="84"/>
      <c r="O59" s="84"/>
      <c r="P59" s="84"/>
      <c r="Q59" s="84"/>
      <c r="R59" s="84"/>
    </row>
    <row r="60" spans="1:18" ht="18" customHeight="1">
      <c r="A60" s="75">
        <v>52</v>
      </c>
      <c r="B60" s="37" t="s">
        <v>74</v>
      </c>
      <c r="C60" s="37" t="s">
        <v>75</v>
      </c>
      <c r="D60" s="30" t="s">
        <v>8</v>
      </c>
      <c r="E60" s="50" t="s">
        <v>118</v>
      </c>
      <c r="F60" s="71" t="s">
        <v>107</v>
      </c>
      <c r="G60" s="18">
        <f t="shared" si="1"/>
        <v>49</v>
      </c>
      <c r="H60" s="9">
        <v>49</v>
      </c>
      <c r="I60" s="11">
        <v>0</v>
      </c>
      <c r="J60" s="11">
        <v>0</v>
      </c>
      <c r="K60" s="11">
        <v>0</v>
      </c>
      <c r="L60" s="84"/>
      <c r="M60" s="84"/>
      <c r="N60" s="84"/>
      <c r="O60" s="84"/>
      <c r="P60" s="84"/>
      <c r="Q60" s="84"/>
      <c r="R60" s="84"/>
    </row>
    <row r="61" spans="1:18" ht="18" customHeight="1">
      <c r="A61" s="75">
        <v>53</v>
      </c>
      <c r="B61" s="37" t="s">
        <v>72</v>
      </c>
      <c r="C61" s="37" t="s">
        <v>73</v>
      </c>
      <c r="D61" s="30" t="s">
        <v>22</v>
      </c>
      <c r="E61" s="50" t="s">
        <v>118</v>
      </c>
      <c r="F61" s="34"/>
      <c r="G61" s="18">
        <f t="shared" si="1"/>
        <v>49</v>
      </c>
      <c r="H61" s="9">
        <v>0</v>
      </c>
      <c r="I61" s="9">
        <v>49</v>
      </c>
      <c r="J61" s="9">
        <v>0</v>
      </c>
      <c r="K61" s="11">
        <v>0</v>
      </c>
      <c r="L61" s="84"/>
      <c r="M61" s="84"/>
      <c r="N61" s="84"/>
      <c r="O61" s="84"/>
      <c r="P61" s="84"/>
      <c r="Q61" s="84"/>
      <c r="R61" s="84"/>
    </row>
    <row r="62" spans="1:18" ht="18" customHeight="1">
      <c r="A62" s="75">
        <v>54</v>
      </c>
      <c r="B62" s="39" t="s">
        <v>139</v>
      </c>
      <c r="C62" s="39" t="s">
        <v>137</v>
      </c>
      <c r="D62" s="32" t="s">
        <v>138</v>
      </c>
      <c r="E62" s="51" t="s">
        <v>118</v>
      </c>
      <c r="F62" s="71" t="s">
        <v>106</v>
      </c>
      <c r="G62" s="18">
        <f t="shared" si="1"/>
        <v>49</v>
      </c>
      <c r="H62" s="11">
        <v>0</v>
      </c>
      <c r="I62" s="11">
        <v>0</v>
      </c>
      <c r="J62" s="78">
        <v>49</v>
      </c>
      <c r="K62" s="11">
        <v>0</v>
      </c>
      <c r="L62" s="84"/>
      <c r="M62" s="84"/>
      <c r="N62" s="84"/>
      <c r="O62" s="84"/>
      <c r="P62" s="84"/>
      <c r="Q62" s="84"/>
      <c r="R62" s="84"/>
    </row>
    <row r="63" spans="1:18" ht="18" customHeight="1">
      <c r="A63" s="78">
        <v>55</v>
      </c>
      <c r="B63" s="39" t="s">
        <v>207</v>
      </c>
      <c r="C63" s="39" t="s">
        <v>50</v>
      </c>
      <c r="D63" s="90" t="s">
        <v>203</v>
      </c>
      <c r="E63" s="91" t="s">
        <v>118</v>
      </c>
      <c r="F63" s="34"/>
      <c r="G63" s="18">
        <f t="shared" si="1"/>
        <v>43</v>
      </c>
      <c r="H63" s="26">
        <v>0</v>
      </c>
      <c r="I63" s="9">
        <v>0</v>
      </c>
      <c r="J63" s="9">
        <v>0</v>
      </c>
      <c r="K63" s="97">
        <v>43</v>
      </c>
      <c r="L63" s="84"/>
      <c r="M63" s="84"/>
      <c r="N63" s="84"/>
      <c r="O63" s="84"/>
      <c r="P63" s="84"/>
      <c r="Q63" s="84"/>
      <c r="R63" s="84"/>
    </row>
    <row r="64" spans="1:18" ht="18" customHeight="1">
      <c r="A64" s="75">
        <v>56</v>
      </c>
      <c r="B64" s="37" t="s">
        <v>76</v>
      </c>
      <c r="C64" s="37" t="s">
        <v>4</v>
      </c>
      <c r="D64" s="30" t="s">
        <v>2</v>
      </c>
      <c r="E64" s="50" t="s">
        <v>118</v>
      </c>
      <c r="F64" s="71"/>
      <c r="G64" s="18">
        <f t="shared" si="1"/>
        <v>43</v>
      </c>
      <c r="H64" s="9">
        <v>43</v>
      </c>
      <c r="I64" s="11">
        <v>0</v>
      </c>
      <c r="J64" s="11">
        <v>0</v>
      </c>
      <c r="K64" s="11">
        <v>0</v>
      </c>
      <c r="L64" s="84"/>
      <c r="M64" s="84"/>
      <c r="N64" s="84"/>
      <c r="O64" s="84"/>
      <c r="P64" s="84"/>
      <c r="Q64" s="84"/>
      <c r="R64" s="84"/>
    </row>
    <row r="65" spans="1:18" ht="18" customHeight="1">
      <c r="A65" s="78">
        <v>57</v>
      </c>
      <c r="B65" s="39" t="s">
        <v>208</v>
      </c>
      <c r="C65" s="39" t="s">
        <v>58</v>
      </c>
      <c r="D65" s="90" t="s">
        <v>201</v>
      </c>
      <c r="E65" s="91" t="s">
        <v>118</v>
      </c>
      <c r="F65" s="34"/>
      <c r="G65" s="18">
        <f t="shared" si="1"/>
        <v>41</v>
      </c>
      <c r="H65" s="26">
        <v>0</v>
      </c>
      <c r="I65" s="9">
        <v>0</v>
      </c>
      <c r="J65" s="9">
        <v>0</v>
      </c>
      <c r="K65" s="97">
        <v>41</v>
      </c>
      <c r="L65" s="84"/>
      <c r="M65" s="84"/>
      <c r="N65" s="84"/>
      <c r="O65" s="84"/>
      <c r="P65" s="84"/>
      <c r="Q65" s="84"/>
      <c r="R65" s="84"/>
    </row>
    <row r="66" spans="1:18" ht="18" customHeight="1">
      <c r="A66" s="5">
        <v>58</v>
      </c>
      <c r="B66" s="40" t="s">
        <v>77</v>
      </c>
      <c r="C66" s="40" t="s">
        <v>24</v>
      </c>
      <c r="D66" s="33"/>
      <c r="E66" s="50" t="s">
        <v>118</v>
      </c>
      <c r="F66" s="71"/>
      <c r="G66" s="18">
        <f t="shared" si="1"/>
        <v>41</v>
      </c>
      <c r="H66" s="9">
        <v>41</v>
      </c>
      <c r="I66" s="11">
        <v>0</v>
      </c>
      <c r="J66" s="11">
        <v>0</v>
      </c>
      <c r="K66" s="11">
        <v>0</v>
      </c>
      <c r="L66" s="84"/>
      <c r="M66" s="84"/>
      <c r="N66" s="84"/>
      <c r="O66" s="84"/>
      <c r="P66" s="84"/>
      <c r="Q66" s="84"/>
      <c r="R66" s="84"/>
    </row>
    <row r="67" spans="1:18" ht="18" customHeight="1">
      <c r="A67" s="17">
        <v>59</v>
      </c>
      <c r="B67" s="37" t="s">
        <v>44</v>
      </c>
      <c r="C67" s="37" t="s">
        <v>69</v>
      </c>
      <c r="D67" s="30" t="s">
        <v>116</v>
      </c>
      <c r="E67" s="50" t="s">
        <v>118</v>
      </c>
      <c r="F67" s="34" t="s">
        <v>115</v>
      </c>
      <c r="G67" s="18">
        <f t="shared" si="1"/>
        <v>41</v>
      </c>
      <c r="H67" s="9">
        <v>0</v>
      </c>
      <c r="I67" s="9">
        <v>41</v>
      </c>
      <c r="J67" s="11">
        <v>0</v>
      </c>
      <c r="K67" s="11">
        <v>0</v>
      </c>
      <c r="L67" s="84"/>
      <c r="M67" s="84"/>
      <c r="N67" s="84"/>
      <c r="O67" s="84"/>
      <c r="P67" s="84"/>
      <c r="Q67" s="84"/>
      <c r="R67" s="84"/>
    </row>
    <row r="68" spans="1:18" ht="18" customHeight="1">
      <c r="A68" s="23">
        <v>60</v>
      </c>
      <c r="B68" s="37" t="s">
        <v>88</v>
      </c>
      <c r="C68" s="37" t="s">
        <v>89</v>
      </c>
      <c r="D68" s="30" t="s">
        <v>90</v>
      </c>
      <c r="E68" s="50" t="s">
        <v>118</v>
      </c>
      <c r="F68" s="71"/>
      <c r="G68" s="18">
        <f t="shared" si="1"/>
        <v>40</v>
      </c>
      <c r="H68" s="11">
        <v>22</v>
      </c>
      <c r="I68" s="11">
        <v>0</v>
      </c>
      <c r="J68" s="11">
        <v>0</v>
      </c>
      <c r="K68" s="97">
        <v>18</v>
      </c>
      <c r="L68" s="84"/>
      <c r="M68" s="84"/>
      <c r="N68" s="84"/>
      <c r="O68" s="84"/>
      <c r="P68" s="84"/>
      <c r="Q68" s="84"/>
      <c r="R68" s="84"/>
    </row>
    <row r="69" spans="1:18" ht="18" customHeight="1">
      <c r="A69" s="75">
        <v>61</v>
      </c>
      <c r="B69" s="37" t="s">
        <v>78</v>
      </c>
      <c r="C69" s="37" t="s">
        <v>79</v>
      </c>
      <c r="D69" s="30" t="s">
        <v>2</v>
      </c>
      <c r="E69" s="50" t="s">
        <v>118</v>
      </c>
      <c r="F69" s="34"/>
      <c r="G69" s="18">
        <f t="shared" si="1"/>
        <v>40</v>
      </c>
      <c r="H69" s="9">
        <v>10</v>
      </c>
      <c r="I69" s="9">
        <v>30</v>
      </c>
      <c r="J69" s="11">
        <v>0</v>
      </c>
      <c r="K69" s="11">
        <v>0</v>
      </c>
      <c r="L69" s="84"/>
      <c r="M69" s="84"/>
      <c r="N69" s="84"/>
      <c r="O69" s="84"/>
      <c r="P69" s="84"/>
      <c r="Q69" s="84"/>
      <c r="R69" s="84"/>
    </row>
    <row r="70" spans="1:18" ht="18" customHeight="1">
      <c r="A70" s="75">
        <v>62</v>
      </c>
      <c r="B70" s="39" t="s">
        <v>134</v>
      </c>
      <c r="C70" s="39" t="s">
        <v>27</v>
      </c>
      <c r="D70" s="30" t="s">
        <v>116</v>
      </c>
      <c r="E70" s="51" t="s">
        <v>118</v>
      </c>
      <c r="F70" s="34"/>
      <c r="G70" s="18">
        <f t="shared" si="1"/>
        <v>40</v>
      </c>
      <c r="H70" s="11">
        <v>0</v>
      </c>
      <c r="I70" s="11">
        <v>0</v>
      </c>
      <c r="J70" s="78">
        <v>35</v>
      </c>
      <c r="K70" s="97">
        <v>5</v>
      </c>
      <c r="L70" s="84"/>
      <c r="M70" s="84"/>
      <c r="N70" s="84"/>
      <c r="O70" s="84"/>
      <c r="P70" s="84"/>
      <c r="Q70" s="84"/>
      <c r="R70" s="84"/>
    </row>
    <row r="71" spans="1:18" ht="18" customHeight="1">
      <c r="A71" s="75">
        <v>63</v>
      </c>
      <c r="B71" s="37" t="s">
        <v>44</v>
      </c>
      <c r="C71" s="37" t="s">
        <v>80</v>
      </c>
      <c r="D71" s="31" t="s">
        <v>46</v>
      </c>
      <c r="E71" s="50" t="s">
        <v>118</v>
      </c>
      <c r="F71" s="71"/>
      <c r="G71" s="18">
        <f t="shared" si="1"/>
        <v>38</v>
      </c>
      <c r="H71" s="9">
        <v>38</v>
      </c>
      <c r="I71" s="11">
        <v>0</v>
      </c>
      <c r="J71" s="11">
        <v>0</v>
      </c>
      <c r="K71" s="11">
        <v>0</v>
      </c>
      <c r="L71" s="84"/>
      <c r="M71" s="84"/>
      <c r="N71" s="84"/>
      <c r="O71" s="84"/>
      <c r="P71" s="84"/>
      <c r="Q71" s="84"/>
      <c r="R71" s="84"/>
    </row>
    <row r="72" spans="1:18" ht="18" customHeight="1">
      <c r="A72" s="75">
        <v>64</v>
      </c>
      <c r="B72" s="37" t="s">
        <v>81</v>
      </c>
      <c r="C72" s="37" t="s">
        <v>82</v>
      </c>
      <c r="D72" s="30" t="s">
        <v>2</v>
      </c>
      <c r="E72" s="52" t="s">
        <v>122</v>
      </c>
      <c r="F72" s="34"/>
      <c r="G72" s="18">
        <f t="shared" si="1"/>
        <v>35</v>
      </c>
      <c r="H72" s="9">
        <v>9</v>
      </c>
      <c r="I72" s="9">
        <v>26</v>
      </c>
      <c r="J72" s="11">
        <v>0</v>
      </c>
      <c r="K72" s="11">
        <v>0</v>
      </c>
      <c r="L72" s="84"/>
      <c r="M72" s="84"/>
      <c r="N72" s="84"/>
      <c r="O72" s="84"/>
      <c r="P72" s="84"/>
      <c r="Q72" s="84"/>
      <c r="R72" s="84"/>
    </row>
    <row r="73" spans="1:18" ht="18" customHeight="1">
      <c r="A73" s="78">
        <v>65</v>
      </c>
      <c r="B73" s="39" t="s">
        <v>209</v>
      </c>
      <c r="C73" s="39" t="s">
        <v>212</v>
      </c>
      <c r="D73" s="90" t="s">
        <v>203</v>
      </c>
      <c r="E73" s="91" t="s">
        <v>118</v>
      </c>
      <c r="F73" s="34"/>
      <c r="G73" s="18">
        <f aca="true" t="shared" si="2" ref="G73:G91">SUM(H73:R73)</f>
        <v>32</v>
      </c>
      <c r="H73" s="26">
        <v>0</v>
      </c>
      <c r="I73" s="9">
        <v>0</v>
      </c>
      <c r="J73" s="9">
        <v>0</v>
      </c>
      <c r="K73" s="97">
        <v>32</v>
      </c>
      <c r="L73" s="84"/>
      <c r="M73" s="84"/>
      <c r="N73" s="84"/>
      <c r="O73" s="84"/>
      <c r="P73" s="84"/>
      <c r="Q73" s="84"/>
      <c r="R73" s="84"/>
    </row>
    <row r="74" spans="1:18" ht="18" customHeight="1">
      <c r="A74" s="78">
        <v>66</v>
      </c>
      <c r="B74" s="39" t="s">
        <v>210</v>
      </c>
      <c r="C74" s="39" t="s">
        <v>213</v>
      </c>
      <c r="D74" s="90" t="s">
        <v>19</v>
      </c>
      <c r="E74" s="91" t="s">
        <v>122</v>
      </c>
      <c r="F74" s="34"/>
      <c r="G74" s="18">
        <f t="shared" si="2"/>
        <v>30</v>
      </c>
      <c r="H74" s="26">
        <v>0</v>
      </c>
      <c r="I74" s="9">
        <v>0</v>
      </c>
      <c r="J74" s="9">
        <v>0</v>
      </c>
      <c r="K74" s="97">
        <v>30</v>
      </c>
      <c r="L74" s="84"/>
      <c r="M74" s="84"/>
      <c r="N74" s="84"/>
      <c r="O74" s="84"/>
      <c r="P74" s="84"/>
      <c r="Q74" s="84"/>
      <c r="R74" s="84"/>
    </row>
    <row r="75" spans="1:18" ht="18" customHeight="1">
      <c r="A75" s="75">
        <v>67</v>
      </c>
      <c r="B75" s="38" t="s">
        <v>83</v>
      </c>
      <c r="C75" s="38" t="s">
        <v>16</v>
      </c>
      <c r="D75" s="30" t="s">
        <v>51</v>
      </c>
      <c r="E75" s="50" t="s">
        <v>118</v>
      </c>
      <c r="F75" s="71"/>
      <c r="G75" s="18">
        <f t="shared" si="2"/>
        <v>30</v>
      </c>
      <c r="H75" s="9">
        <v>30</v>
      </c>
      <c r="I75" s="11">
        <v>0</v>
      </c>
      <c r="J75" s="11">
        <v>0</v>
      </c>
      <c r="K75" s="11">
        <v>0</v>
      </c>
      <c r="L75" s="84"/>
      <c r="M75" s="84"/>
      <c r="N75" s="84"/>
      <c r="O75" s="84"/>
      <c r="P75" s="84"/>
      <c r="Q75" s="84"/>
      <c r="R75" s="84"/>
    </row>
    <row r="76" spans="1:18" ht="18" customHeight="1">
      <c r="A76" s="78">
        <v>68</v>
      </c>
      <c r="B76" s="39" t="s">
        <v>211</v>
      </c>
      <c r="C76" s="39" t="s">
        <v>53</v>
      </c>
      <c r="D76" s="90" t="s">
        <v>203</v>
      </c>
      <c r="E76" s="91" t="s">
        <v>118</v>
      </c>
      <c r="F76" s="34"/>
      <c r="G76" s="18">
        <f t="shared" si="2"/>
        <v>28</v>
      </c>
      <c r="H76" s="26">
        <v>0</v>
      </c>
      <c r="I76" s="9">
        <v>0</v>
      </c>
      <c r="J76" s="9">
        <v>0</v>
      </c>
      <c r="K76" s="97">
        <v>28</v>
      </c>
      <c r="L76" s="84"/>
      <c r="M76" s="84"/>
      <c r="N76" s="84"/>
      <c r="O76" s="84"/>
      <c r="P76" s="84"/>
      <c r="Q76" s="84"/>
      <c r="R76" s="84"/>
    </row>
    <row r="77" spans="1:18" ht="18" customHeight="1">
      <c r="A77" s="75">
        <v>69</v>
      </c>
      <c r="B77" s="37" t="s">
        <v>84</v>
      </c>
      <c r="C77" s="37" t="s">
        <v>43</v>
      </c>
      <c r="D77" s="30" t="s">
        <v>61</v>
      </c>
      <c r="E77" s="50" t="s">
        <v>118</v>
      </c>
      <c r="F77" s="34"/>
      <c r="G77" s="18">
        <f t="shared" si="2"/>
        <v>28</v>
      </c>
      <c r="H77" s="9">
        <v>0</v>
      </c>
      <c r="I77" s="9">
        <v>28</v>
      </c>
      <c r="J77" s="11">
        <v>0</v>
      </c>
      <c r="K77" s="11">
        <v>0</v>
      </c>
      <c r="L77" s="84"/>
      <c r="M77" s="84"/>
      <c r="N77" s="84"/>
      <c r="O77" s="84"/>
      <c r="P77" s="84"/>
      <c r="Q77" s="84"/>
      <c r="R77" s="84"/>
    </row>
    <row r="78" spans="1:18" ht="18" customHeight="1">
      <c r="A78" s="78">
        <v>70</v>
      </c>
      <c r="B78" s="39" t="s">
        <v>214</v>
      </c>
      <c r="C78" s="39" t="s">
        <v>1</v>
      </c>
      <c r="D78" s="90" t="s">
        <v>90</v>
      </c>
      <c r="E78" s="91" t="s">
        <v>118</v>
      </c>
      <c r="F78" s="34"/>
      <c r="G78" s="18">
        <f t="shared" si="2"/>
        <v>26</v>
      </c>
      <c r="H78" s="26">
        <v>0</v>
      </c>
      <c r="I78" s="9">
        <v>0</v>
      </c>
      <c r="J78" s="9">
        <v>0</v>
      </c>
      <c r="K78" s="97">
        <v>26</v>
      </c>
      <c r="L78" s="84"/>
      <c r="M78" s="84"/>
      <c r="N78" s="84"/>
      <c r="O78" s="84"/>
      <c r="P78" s="84"/>
      <c r="Q78" s="84"/>
      <c r="R78" s="84"/>
    </row>
    <row r="79" spans="1:18" ht="18" customHeight="1">
      <c r="A79" s="23">
        <v>71</v>
      </c>
      <c r="B79" s="38" t="s">
        <v>85</v>
      </c>
      <c r="C79" s="38" t="s">
        <v>5</v>
      </c>
      <c r="D79" s="30" t="s">
        <v>51</v>
      </c>
      <c r="E79" s="50" t="s">
        <v>118</v>
      </c>
      <c r="F79" s="71"/>
      <c r="G79" s="18">
        <f t="shared" si="2"/>
        <v>26</v>
      </c>
      <c r="H79" s="9">
        <v>26</v>
      </c>
      <c r="I79" s="11">
        <v>0</v>
      </c>
      <c r="J79" s="11">
        <v>0</v>
      </c>
      <c r="K79" s="11">
        <v>0</v>
      </c>
      <c r="L79" s="84"/>
      <c r="M79" s="84"/>
      <c r="N79" s="84"/>
      <c r="O79" s="84"/>
      <c r="P79" s="84"/>
      <c r="Q79" s="84"/>
      <c r="R79" s="84"/>
    </row>
    <row r="80" spans="1:18" ht="18" customHeight="1">
      <c r="A80" s="78">
        <v>72</v>
      </c>
      <c r="B80" s="39" t="s">
        <v>216</v>
      </c>
      <c r="C80" s="39" t="s">
        <v>217</v>
      </c>
      <c r="D80" s="90" t="s">
        <v>203</v>
      </c>
      <c r="E80" s="50" t="s">
        <v>118</v>
      </c>
      <c r="F80" s="34"/>
      <c r="G80" s="18">
        <f t="shared" si="2"/>
        <v>24</v>
      </c>
      <c r="H80" s="26">
        <v>0</v>
      </c>
      <c r="I80" s="9">
        <v>0</v>
      </c>
      <c r="J80" s="9">
        <v>0</v>
      </c>
      <c r="K80" s="97">
        <v>24</v>
      </c>
      <c r="L80" s="84"/>
      <c r="M80" s="84"/>
      <c r="N80" s="84"/>
      <c r="O80" s="84"/>
      <c r="P80" s="84"/>
      <c r="Q80" s="84"/>
      <c r="R80" s="84"/>
    </row>
    <row r="81" spans="1:18" ht="18" customHeight="1">
      <c r="A81" s="23">
        <v>73</v>
      </c>
      <c r="B81" s="37" t="s">
        <v>86</v>
      </c>
      <c r="C81" s="37" t="s">
        <v>87</v>
      </c>
      <c r="D81" s="30"/>
      <c r="E81" s="50" t="s">
        <v>118</v>
      </c>
      <c r="F81" s="71"/>
      <c r="G81" s="18">
        <f t="shared" si="2"/>
        <v>24</v>
      </c>
      <c r="H81" s="27">
        <v>24</v>
      </c>
      <c r="I81" s="11">
        <v>0</v>
      </c>
      <c r="J81" s="11">
        <v>0</v>
      </c>
      <c r="K81" s="11">
        <v>0</v>
      </c>
      <c r="L81" s="84"/>
      <c r="M81" s="84"/>
      <c r="N81" s="84"/>
      <c r="O81" s="84"/>
      <c r="P81" s="84"/>
      <c r="Q81" s="84"/>
      <c r="R81" s="84"/>
    </row>
    <row r="82" spans="1:18" ht="18" customHeight="1">
      <c r="A82" s="78">
        <v>74</v>
      </c>
      <c r="B82" s="39" t="s">
        <v>218</v>
      </c>
      <c r="C82" s="39" t="s">
        <v>219</v>
      </c>
      <c r="D82" s="90" t="s">
        <v>90</v>
      </c>
      <c r="E82" s="50" t="s">
        <v>118</v>
      </c>
      <c r="F82" s="34"/>
      <c r="G82" s="18">
        <f t="shared" si="2"/>
        <v>22</v>
      </c>
      <c r="H82" s="26">
        <v>0</v>
      </c>
      <c r="I82" s="9">
        <v>0</v>
      </c>
      <c r="J82" s="9">
        <v>0</v>
      </c>
      <c r="K82" s="97">
        <v>22</v>
      </c>
      <c r="L82" s="84"/>
      <c r="M82" s="84"/>
      <c r="N82" s="84"/>
      <c r="O82" s="84"/>
      <c r="P82" s="84"/>
      <c r="Q82" s="84"/>
      <c r="R82" s="84"/>
    </row>
    <row r="83" spans="1:18" ht="18" customHeight="1">
      <c r="A83" s="78">
        <v>75</v>
      </c>
      <c r="B83" s="39" t="s">
        <v>220</v>
      </c>
      <c r="C83" s="39" t="s">
        <v>221</v>
      </c>
      <c r="D83" s="90"/>
      <c r="E83" s="50" t="s">
        <v>118</v>
      </c>
      <c r="F83" s="34"/>
      <c r="G83" s="18">
        <f t="shared" si="2"/>
        <v>20</v>
      </c>
      <c r="H83" s="26">
        <v>0</v>
      </c>
      <c r="I83" s="9">
        <v>0</v>
      </c>
      <c r="J83" s="9">
        <v>0</v>
      </c>
      <c r="K83" s="97">
        <v>20</v>
      </c>
      <c r="L83" s="84"/>
      <c r="M83" s="84"/>
      <c r="N83" s="84"/>
      <c r="O83" s="84"/>
      <c r="P83" s="84"/>
      <c r="Q83" s="84"/>
      <c r="R83" s="84"/>
    </row>
    <row r="84" spans="1:18" ht="18" customHeight="1">
      <c r="A84" s="23">
        <v>76</v>
      </c>
      <c r="B84" s="37" t="s">
        <v>91</v>
      </c>
      <c r="C84" s="37" t="s">
        <v>75</v>
      </c>
      <c r="D84" s="30" t="s">
        <v>19</v>
      </c>
      <c r="E84" s="50" t="s">
        <v>118</v>
      </c>
      <c r="F84" s="71" t="s">
        <v>106</v>
      </c>
      <c r="G84" s="18">
        <f t="shared" si="2"/>
        <v>19</v>
      </c>
      <c r="H84" s="27">
        <v>19</v>
      </c>
      <c r="I84" s="11">
        <v>0</v>
      </c>
      <c r="J84" s="11">
        <v>0</v>
      </c>
      <c r="K84" s="11">
        <v>0</v>
      </c>
      <c r="L84" s="84"/>
      <c r="M84" s="84"/>
      <c r="N84" s="84"/>
      <c r="O84" s="84"/>
      <c r="P84" s="84"/>
      <c r="Q84" s="84"/>
      <c r="R84" s="84"/>
    </row>
    <row r="85" spans="1:18" ht="18" customHeight="1">
      <c r="A85" s="23">
        <v>77</v>
      </c>
      <c r="B85" s="38" t="s">
        <v>92</v>
      </c>
      <c r="C85" s="38" t="s">
        <v>24</v>
      </c>
      <c r="D85" s="31" t="s">
        <v>22</v>
      </c>
      <c r="E85" s="50" t="s">
        <v>118</v>
      </c>
      <c r="F85" s="71"/>
      <c r="G85" s="18">
        <f t="shared" si="2"/>
        <v>18</v>
      </c>
      <c r="H85" s="27">
        <v>18</v>
      </c>
      <c r="I85" s="11">
        <v>0</v>
      </c>
      <c r="J85" s="11">
        <v>0</v>
      </c>
      <c r="K85" s="11">
        <v>0</v>
      </c>
      <c r="L85" s="84"/>
      <c r="M85" s="84"/>
      <c r="N85" s="84"/>
      <c r="O85" s="84"/>
      <c r="P85" s="84"/>
      <c r="Q85" s="84"/>
      <c r="R85" s="84"/>
    </row>
    <row r="86" spans="1:18" ht="18" customHeight="1">
      <c r="A86" s="23">
        <v>78</v>
      </c>
      <c r="B86" s="37" t="s">
        <v>93</v>
      </c>
      <c r="C86" s="37" t="s">
        <v>94</v>
      </c>
      <c r="D86" s="30" t="s">
        <v>19</v>
      </c>
      <c r="E86" s="50" t="s">
        <v>118</v>
      </c>
      <c r="F86" s="71" t="s">
        <v>106</v>
      </c>
      <c r="G86" s="18">
        <f t="shared" si="2"/>
        <v>17</v>
      </c>
      <c r="H86" s="27">
        <v>17</v>
      </c>
      <c r="I86" s="11">
        <v>0</v>
      </c>
      <c r="J86" s="11">
        <v>0</v>
      </c>
      <c r="K86" s="11">
        <v>0</v>
      </c>
      <c r="L86" s="84"/>
      <c r="M86" s="84"/>
      <c r="N86" s="84"/>
      <c r="O86" s="84"/>
      <c r="P86" s="84"/>
      <c r="Q86" s="84"/>
      <c r="R86" s="84"/>
    </row>
    <row r="87" spans="1:18" ht="18" customHeight="1">
      <c r="A87" s="23">
        <v>79</v>
      </c>
      <c r="B87" s="37" t="s">
        <v>95</v>
      </c>
      <c r="C87" s="37" t="s">
        <v>96</v>
      </c>
      <c r="D87" s="30"/>
      <c r="E87" s="50" t="s">
        <v>118</v>
      </c>
      <c r="F87" s="71"/>
      <c r="G87" s="18">
        <f t="shared" si="2"/>
        <v>15</v>
      </c>
      <c r="H87" s="27">
        <v>15</v>
      </c>
      <c r="I87" s="11">
        <v>0</v>
      </c>
      <c r="J87" s="11">
        <v>0</v>
      </c>
      <c r="K87" s="11">
        <v>0</v>
      </c>
      <c r="L87" s="84"/>
      <c r="M87" s="84"/>
      <c r="N87" s="84"/>
      <c r="O87" s="84"/>
      <c r="P87" s="84"/>
      <c r="Q87" s="84"/>
      <c r="R87" s="84"/>
    </row>
    <row r="88" spans="1:18" ht="18" customHeight="1">
      <c r="A88" s="78">
        <v>80</v>
      </c>
      <c r="B88" s="39" t="s">
        <v>222</v>
      </c>
      <c r="C88" s="39" t="s">
        <v>82</v>
      </c>
      <c r="D88" s="90" t="s">
        <v>206</v>
      </c>
      <c r="E88" s="91" t="s">
        <v>122</v>
      </c>
      <c r="F88" s="34"/>
      <c r="G88" s="18">
        <f t="shared" si="2"/>
        <v>14</v>
      </c>
      <c r="H88" s="26">
        <v>0</v>
      </c>
      <c r="I88" s="9">
        <v>0</v>
      </c>
      <c r="J88" s="9">
        <v>0</v>
      </c>
      <c r="K88" s="97">
        <v>14</v>
      </c>
      <c r="L88" s="84"/>
      <c r="M88" s="84"/>
      <c r="N88" s="84"/>
      <c r="O88" s="84"/>
      <c r="P88" s="84"/>
      <c r="Q88" s="84"/>
      <c r="R88" s="84"/>
    </row>
    <row r="89" spans="1:18" ht="18" customHeight="1">
      <c r="A89" s="23">
        <v>81</v>
      </c>
      <c r="B89" s="37" t="s">
        <v>97</v>
      </c>
      <c r="C89" s="37" t="s">
        <v>69</v>
      </c>
      <c r="D89" s="30"/>
      <c r="E89" s="50" t="s">
        <v>118</v>
      </c>
      <c r="F89" s="71"/>
      <c r="G89" s="18">
        <f t="shared" si="2"/>
        <v>14</v>
      </c>
      <c r="H89" s="27">
        <v>14</v>
      </c>
      <c r="I89" s="11">
        <v>0</v>
      </c>
      <c r="J89" s="11">
        <v>0</v>
      </c>
      <c r="K89" s="11">
        <v>0</v>
      </c>
      <c r="L89" s="84"/>
      <c r="M89" s="84"/>
      <c r="N89" s="84"/>
      <c r="O89" s="84"/>
      <c r="P89" s="84"/>
      <c r="Q89" s="84"/>
      <c r="R89" s="84"/>
    </row>
    <row r="90" spans="1:18" ht="18" customHeight="1">
      <c r="A90" s="23">
        <v>82</v>
      </c>
      <c r="B90" s="40" t="s">
        <v>86</v>
      </c>
      <c r="C90" s="40" t="s">
        <v>98</v>
      </c>
      <c r="D90" s="33"/>
      <c r="E90" s="50" t="s">
        <v>118</v>
      </c>
      <c r="F90" s="71"/>
      <c r="G90" s="18">
        <f t="shared" si="2"/>
        <v>13</v>
      </c>
      <c r="H90" s="27">
        <v>13</v>
      </c>
      <c r="I90" s="11">
        <v>0</v>
      </c>
      <c r="J90" s="11">
        <v>0</v>
      </c>
      <c r="K90" s="11">
        <v>0</v>
      </c>
      <c r="L90" s="84"/>
      <c r="M90" s="84"/>
      <c r="N90" s="84"/>
      <c r="O90" s="84"/>
      <c r="P90" s="84"/>
      <c r="Q90" s="84"/>
      <c r="R90" s="84"/>
    </row>
    <row r="91" spans="1:18" ht="18" customHeight="1">
      <c r="A91" s="23">
        <v>83</v>
      </c>
      <c r="B91" s="37" t="s">
        <v>99</v>
      </c>
      <c r="C91" s="37" t="s">
        <v>100</v>
      </c>
      <c r="D91" s="30" t="s">
        <v>2</v>
      </c>
      <c r="E91" s="50" t="s">
        <v>118</v>
      </c>
      <c r="F91" s="71"/>
      <c r="G91" s="18">
        <f t="shared" si="2"/>
        <v>12</v>
      </c>
      <c r="H91" s="11">
        <v>12</v>
      </c>
      <c r="I91" s="11">
        <v>0</v>
      </c>
      <c r="J91" s="11">
        <v>0</v>
      </c>
      <c r="K91" s="11">
        <v>0</v>
      </c>
      <c r="L91" s="84"/>
      <c r="M91" s="84"/>
      <c r="N91" s="84"/>
      <c r="O91" s="84"/>
      <c r="P91" s="84"/>
      <c r="Q91" s="84"/>
      <c r="R91" s="84"/>
    </row>
    <row r="92" spans="1:18" ht="18" customHeight="1">
      <c r="A92" s="78">
        <v>84</v>
      </c>
      <c r="B92" s="39" t="s">
        <v>223</v>
      </c>
      <c r="C92" s="39" t="s">
        <v>225</v>
      </c>
      <c r="D92" s="90" t="s">
        <v>206</v>
      </c>
      <c r="E92" s="91" t="s">
        <v>122</v>
      </c>
      <c r="F92" s="34"/>
      <c r="G92" s="18">
        <v>11</v>
      </c>
      <c r="H92" s="26">
        <v>0</v>
      </c>
      <c r="I92" s="9">
        <v>0</v>
      </c>
      <c r="J92" s="9">
        <v>0</v>
      </c>
      <c r="K92" s="97">
        <v>13</v>
      </c>
      <c r="L92" s="84"/>
      <c r="M92" s="84"/>
      <c r="N92" s="84"/>
      <c r="O92" s="84"/>
      <c r="P92" s="84"/>
      <c r="Q92" s="84"/>
      <c r="R92" s="84"/>
    </row>
    <row r="93" spans="1:18" ht="17.25">
      <c r="A93" s="79">
        <v>85</v>
      </c>
      <c r="B93" s="37" t="s">
        <v>63</v>
      </c>
      <c r="C93" s="37" t="s">
        <v>53</v>
      </c>
      <c r="D93" s="30"/>
      <c r="E93" s="50" t="s">
        <v>118</v>
      </c>
      <c r="F93" s="71"/>
      <c r="G93" s="18">
        <f>SUM(H93:R93)</f>
        <v>11</v>
      </c>
      <c r="H93" s="27">
        <v>11</v>
      </c>
      <c r="I93" s="11">
        <v>0</v>
      </c>
      <c r="J93" s="11">
        <v>0</v>
      </c>
      <c r="K93" s="11">
        <v>0</v>
      </c>
      <c r="L93" s="84"/>
      <c r="M93" s="84"/>
      <c r="N93" s="84"/>
      <c r="O93" s="84"/>
      <c r="P93" s="84"/>
      <c r="Q93" s="84"/>
      <c r="R93" s="84"/>
    </row>
    <row r="94" spans="1:18" ht="17.25">
      <c r="A94" s="78">
        <v>86</v>
      </c>
      <c r="B94" s="39" t="s">
        <v>226</v>
      </c>
      <c r="C94" s="39" t="s">
        <v>33</v>
      </c>
      <c r="D94" s="90" t="s">
        <v>90</v>
      </c>
      <c r="E94" s="91" t="s">
        <v>122</v>
      </c>
      <c r="F94" s="34"/>
      <c r="G94" s="18">
        <f>SUM(H94:R94)</f>
        <v>11</v>
      </c>
      <c r="H94" s="27">
        <v>0</v>
      </c>
      <c r="I94" s="11">
        <v>0</v>
      </c>
      <c r="J94" s="11">
        <v>0</v>
      </c>
      <c r="K94" s="97">
        <v>11</v>
      </c>
      <c r="L94" s="84"/>
      <c r="M94" s="84"/>
      <c r="N94" s="84"/>
      <c r="O94" s="84"/>
      <c r="P94" s="84"/>
      <c r="Q94" s="84"/>
      <c r="R94" s="84"/>
    </row>
    <row r="95" spans="1:18" ht="17.25">
      <c r="A95" s="78">
        <v>87</v>
      </c>
      <c r="B95" s="39" t="s">
        <v>224</v>
      </c>
      <c r="C95" s="39" t="s">
        <v>4</v>
      </c>
      <c r="D95" s="90" t="s">
        <v>51</v>
      </c>
      <c r="E95" s="91" t="s">
        <v>118</v>
      </c>
      <c r="F95" s="34"/>
      <c r="G95" s="18">
        <v>10</v>
      </c>
      <c r="H95" s="26">
        <v>0</v>
      </c>
      <c r="I95" s="9">
        <v>0</v>
      </c>
      <c r="J95" s="9">
        <v>0</v>
      </c>
      <c r="K95" s="97">
        <v>12</v>
      </c>
      <c r="L95" s="84"/>
      <c r="M95" s="84"/>
      <c r="N95" s="84"/>
      <c r="O95" s="84"/>
      <c r="P95" s="84"/>
      <c r="Q95" s="84"/>
      <c r="R95" s="84"/>
    </row>
    <row r="96" spans="1:18" ht="17.25">
      <c r="A96" s="78">
        <v>88</v>
      </c>
      <c r="B96" s="39" t="s">
        <v>97</v>
      </c>
      <c r="C96" s="39" t="s">
        <v>227</v>
      </c>
      <c r="D96" s="90" t="s">
        <v>206</v>
      </c>
      <c r="E96" s="91" t="s">
        <v>122</v>
      </c>
      <c r="F96" s="34"/>
      <c r="G96" s="18">
        <f aca="true" t="shared" si="3" ref="G96:G103">SUM(H96:R96)</f>
        <v>10</v>
      </c>
      <c r="H96" s="27">
        <v>0</v>
      </c>
      <c r="I96" s="11">
        <v>0</v>
      </c>
      <c r="J96" s="11">
        <v>0</v>
      </c>
      <c r="K96" s="97">
        <v>10</v>
      </c>
      <c r="L96" s="84"/>
      <c r="M96" s="84"/>
      <c r="N96" s="84"/>
      <c r="O96" s="84"/>
      <c r="P96" s="84"/>
      <c r="Q96" s="84"/>
      <c r="R96" s="84"/>
    </row>
    <row r="97" spans="1:18" ht="17.25">
      <c r="A97" s="78">
        <v>89</v>
      </c>
      <c r="B97" s="39" t="s">
        <v>228</v>
      </c>
      <c r="C97" s="39" t="s">
        <v>229</v>
      </c>
      <c r="D97" s="90" t="s">
        <v>116</v>
      </c>
      <c r="E97" s="91" t="s">
        <v>122</v>
      </c>
      <c r="F97" s="34" t="s">
        <v>106</v>
      </c>
      <c r="G97" s="18">
        <f t="shared" si="3"/>
        <v>5</v>
      </c>
      <c r="H97" s="27">
        <v>0</v>
      </c>
      <c r="I97" s="11">
        <v>0</v>
      </c>
      <c r="J97" s="11">
        <v>0</v>
      </c>
      <c r="K97" s="97">
        <v>5</v>
      </c>
      <c r="L97" s="84"/>
      <c r="M97" s="84"/>
      <c r="N97" s="84"/>
      <c r="O97" s="84"/>
      <c r="P97" s="84"/>
      <c r="Q97" s="84"/>
      <c r="R97" s="84"/>
    </row>
    <row r="98" spans="1:18" ht="17.25">
      <c r="A98" s="78">
        <v>90</v>
      </c>
      <c r="B98" s="39" t="s">
        <v>230</v>
      </c>
      <c r="C98" s="39" t="s">
        <v>231</v>
      </c>
      <c r="D98" s="90" t="s">
        <v>51</v>
      </c>
      <c r="E98" s="50" t="s">
        <v>118</v>
      </c>
      <c r="F98" s="71"/>
      <c r="G98" s="18">
        <f t="shared" si="3"/>
        <v>5</v>
      </c>
      <c r="H98" s="27">
        <v>0</v>
      </c>
      <c r="I98" s="11">
        <v>0</v>
      </c>
      <c r="J98" s="11">
        <v>0</v>
      </c>
      <c r="K98" s="97">
        <v>5</v>
      </c>
      <c r="L98" s="84"/>
      <c r="M98" s="84"/>
      <c r="N98" s="84"/>
      <c r="O98" s="84"/>
      <c r="P98" s="84"/>
      <c r="Q98" s="84"/>
      <c r="R98" s="84"/>
    </row>
    <row r="99" spans="1:18" ht="17.25">
      <c r="A99" s="78">
        <v>91</v>
      </c>
      <c r="B99" s="93" t="s">
        <v>232</v>
      </c>
      <c r="C99" s="94" t="s">
        <v>233</v>
      </c>
      <c r="D99" s="90" t="s">
        <v>206</v>
      </c>
      <c r="E99" s="91" t="s">
        <v>122</v>
      </c>
      <c r="F99" s="34"/>
      <c r="G99" s="18">
        <f t="shared" si="3"/>
        <v>5</v>
      </c>
      <c r="H99" s="27">
        <v>0</v>
      </c>
      <c r="I99" s="11">
        <v>0</v>
      </c>
      <c r="J99" s="11">
        <v>0</v>
      </c>
      <c r="K99" s="97">
        <v>5</v>
      </c>
      <c r="L99" s="84"/>
      <c r="M99" s="84"/>
      <c r="N99" s="84"/>
      <c r="O99" s="84"/>
      <c r="P99" s="84"/>
      <c r="Q99" s="84"/>
      <c r="R99" s="84"/>
    </row>
    <row r="100" spans="1:18" ht="17.25">
      <c r="A100" s="78">
        <v>92</v>
      </c>
      <c r="B100" s="93" t="s">
        <v>234</v>
      </c>
      <c r="C100" s="94" t="s">
        <v>235</v>
      </c>
      <c r="D100" s="90" t="s">
        <v>206</v>
      </c>
      <c r="E100" s="91" t="s">
        <v>122</v>
      </c>
      <c r="F100" s="34"/>
      <c r="G100" s="18">
        <f t="shared" si="3"/>
        <v>5</v>
      </c>
      <c r="H100" s="27">
        <v>0</v>
      </c>
      <c r="I100" s="11">
        <v>0</v>
      </c>
      <c r="J100" s="11">
        <v>0</v>
      </c>
      <c r="K100" s="97">
        <v>5</v>
      </c>
      <c r="L100" s="84"/>
      <c r="M100" s="84"/>
      <c r="N100" s="84"/>
      <c r="O100" s="84"/>
      <c r="P100" s="84"/>
      <c r="Q100" s="84"/>
      <c r="R100" s="84"/>
    </row>
    <row r="101" spans="1:18" ht="17.25">
      <c r="A101" s="78">
        <v>93</v>
      </c>
      <c r="B101" s="93" t="s">
        <v>236</v>
      </c>
      <c r="C101" s="94" t="s">
        <v>237</v>
      </c>
      <c r="D101" s="90" t="s">
        <v>206</v>
      </c>
      <c r="E101" s="91" t="s">
        <v>122</v>
      </c>
      <c r="F101" s="34"/>
      <c r="G101" s="18">
        <f t="shared" si="3"/>
        <v>5</v>
      </c>
      <c r="H101" s="27">
        <v>0</v>
      </c>
      <c r="I101" s="11">
        <v>0</v>
      </c>
      <c r="J101" s="11">
        <v>0</v>
      </c>
      <c r="K101" s="97">
        <v>5</v>
      </c>
      <c r="L101" s="84"/>
      <c r="M101" s="84"/>
      <c r="N101" s="84"/>
      <c r="O101" s="84"/>
      <c r="P101" s="84"/>
      <c r="Q101" s="84"/>
      <c r="R101" s="84"/>
    </row>
    <row r="102" spans="1:18" ht="17.25">
      <c r="A102" s="78">
        <v>94</v>
      </c>
      <c r="B102" s="93" t="s">
        <v>238</v>
      </c>
      <c r="C102" s="94" t="s">
        <v>239</v>
      </c>
      <c r="D102" s="90" t="s">
        <v>51</v>
      </c>
      <c r="E102" s="91" t="s">
        <v>122</v>
      </c>
      <c r="F102" s="34"/>
      <c r="G102" s="18">
        <f t="shared" si="3"/>
        <v>5</v>
      </c>
      <c r="H102" s="27">
        <v>0</v>
      </c>
      <c r="I102" s="11">
        <v>0</v>
      </c>
      <c r="J102" s="11">
        <v>0</v>
      </c>
      <c r="K102" s="97">
        <v>5</v>
      </c>
      <c r="L102" s="84"/>
      <c r="M102" s="84"/>
      <c r="N102" s="84"/>
      <c r="O102" s="84"/>
      <c r="P102" s="84"/>
      <c r="Q102" s="84"/>
      <c r="R102" s="84"/>
    </row>
    <row r="103" spans="1:18" ht="17.25">
      <c r="A103" s="78">
        <v>95</v>
      </c>
      <c r="B103" s="93" t="s">
        <v>240</v>
      </c>
      <c r="C103" s="94" t="s">
        <v>241</v>
      </c>
      <c r="D103" s="90" t="s">
        <v>206</v>
      </c>
      <c r="E103" s="91" t="s">
        <v>122</v>
      </c>
      <c r="F103" s="34"/>
      <c r="G103" s="18">
        <f t="shared" si="3"/>
        <v>5</v>
      </c>
      <c r="H103" s="27">
        <v>0</v>
      </c>
      <c r="I103" s="11">
        <v>0</v>
      </c>
      <c r="J103" s="11">
        <v>0</v>
      </c>
      <c r="K103" s="97">
        <v>5</v>
      </c>
      <c r="L103" s="84"/>
      <c r="M103" s="84"/>
      <c r="N103" s="84"/>
      <c r="O103" s="84"/>
      <c r="P103" s="84"/>
      <c r="Q103" s="84"/>
      <c r="R103" s="84"/>
    </row>
    <row r="104" ht="15">
      <c r="D104" s="29"/>
    </row>
    <row r="105" ht="15">
      <c r="D105" s="29"/>
    </row>
    <row r="106" ht="15">
      <c r="D106" s="29"/>
    </row>
    <row r="107" ht="15">
      <c r="D107" s="29"/>
    </row>
    <row r="108" ht="15">
      <c r="D108" s="29"/>
    </row>
  </sheetData>
  <mergeCells count="11">
    <mergeCell ref="B7:G7"/>
    <mergeCell ref="R3:R4"/>
    <mergeCell ref="N3:N4"/>
    <mergeCell ref="M2:M4"/>
    <mergeCell ref="B6:G6"/>
    <mergeCell ref="P2:P4"/>
    <mergeCell ref="K3:K4"/>
    <mergeCell ref="B2:G2"/>
    <mergeCell ref="B3:G3"/>
    <mergeCell ref="B4:G4"/>
    <mergeCell ref="B5:G5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workbookViewId="0" topLeftCell="A2">
      <selection activeCell="B7" sqref="B7:G7"/>
    </sheetView>
  </sheetViews>
  <sheetFormatPr defaultColWidth="9.140625" defaultRowHeight="15"/>
  <cols>
    <col min="1" max="1" width="4.8515625" style="22" customWidth="1"/>
    <col min="2" max="3" width="19.57421875" style="24" customWidth="1"/>
    <col min="4" max="4" width="21.00390625" style="22" bestFit="1" customWidth="1"/>
    <col min="5" max="5" width="2.28125" style="49" bestFit="1" customWidth="1"/>
    <col min="6" max="6" width="9.28125" style="35" bestFit="1" customWidth="1"/>
    <col min="7" max="7" width="7.57421875" style="8" customWidth="1"/>
    <col min="8" max="10" width="8.140625" style="6" customWidth="1"/>
    <col min="11" max="11" width="9.00390625" style="25" bestFit="1" customWidth="1"/>
    <col min="12" max="12" width="8.7109375" style="25" bestFit="1" customWidth="1"/>
    <col min="13" max="13" width="9.00390625" style="25" bestFit="1" customWidth="1"/>
    <col min="14" max="14" width="8.421875" style="25" bestFit="1" customWidth="1"/>
    <col min="15" max="15" width="9.8515625" style="25" customWidth="1"/>
    <col min="16" max="17" width="9.00390625" style="25" bestFit="1" customWidth="1"/>
    <col min="18" max="18" width="8.421875" style="25" bestFit="1" customWidth="1"/>
    <col min="19" max="16384" width="9.140625" style="21" customWidth="1"/>
  </cols>
  <sheetData>
    <row r="1" spans="1:6" ht="85.5" customHeight="1" thickBot="1">
      <c r="A1" s="20"/>
      <c r="B1" s="20"/>
      <c r="C1" s="20"/>
      <c r="D1" s="20"/>
      <c r="E1" s="48"/>
      <c r="F1" s="72"/>
    </row>
    <row r="2" spans="8:16" ht="24.95" customHeight="1" thickBot="1">
      <c r="H2" s="42"/>
      <c r="I2" s="42"/>
      <c r="M2" s="120" t="s">
        <v>174</v>
      </c>
      <c r="P2" s="120" t="s">
        <v>176</v>
      </c>
    </row>
    <row r="3" spans="1:18" ht="24.95" customHeight="1" thickBot="1">
      <c r="A3" s="64"/>
      <c r="B3" s="117" t="s">
        <v>198</v>
      </c>
      <c r="C3" s="117"/>
      <c r="D3" s="117"/>
      <c r="E3" s="117"/>
      <c r="F3" s="117"/>
      <c r="G3" s="117"/>
      <c r="H3" s="42"/>
      <c r="I3" s="42"/>
      <c r="K3" s="123" t="s">
        <v>177</v>
      </c>
      <c r="L3" s="21"/>
      <c r="M3" s="122"/>
      <c r="N3" s="120" t="s">
        <v>173</v>
      </c>
      <c r="P3" s="122"/>
      <c r="R3" s="118" t="s">
        <v>175</v>
      </c>
    </row>
    <row r="4" spans="1:18" ht="24.95" customHeight="1" thickBot="1">
      <c r="A4" s="66"/>
      <c r="B4" s="117" t="s">
        <v>199</v>
      </c>
      <c r="C4" s="117"/>
      <c r="D4" s="117"/>
      <c r="E4" s="117"/>
      <c r="F4" s="117"/>
      <c r="G4" s="117"/>
      <c r="H4" s="42"/>
      <c r="I4" s="41"/>
      <c r="K4" s="124"/>
      <c r="L4" s="54" t="s">
        <v>168</v>
      </c>
      <c r="M4" s="121"/>
      <c r="N4" s="121"/>
      <c r="P4" s="121"/>
      <c r="Q4" s="55" t="s">
        <v>168</v>
      </c>
      <c r="R4" s="119"/>
    </row>
    <row r="5" spans="1:18" ht="24.95" customHeight="1">
      <c r="A5" s="66"/>
      <c r="B5" s="117" t="s">
        <v>149</v>
      </c>
      <c r="C5" s="117"/>
      <c r="D5" s="117"/>
      <c r="E5" s="117"/>
      <c r="F5" s="117"/>
      <c r="G5" s="117"/>
      <c r="H5" s="56" t="s">
        <v>169</v>
      </c>
      <c r="I5" s="43" t="s">
        <v>169</v>
      </c>
      <c r="J5" s="43" t="s">
        <v>169</v>
      </c>
      <c r="K5" s="53" t="s">
        <v>169</v>
      </c>
      <c r="L5" s="53" t="s">
        <v>169</v>
      </c>
      <c r="M5" s="43" t="s">
        <v>171</v>
      </c>
      <c r="N5" s="53" t="s">
        <v>169</v>
      </c>
      <c r="O5" s="53" t="s">
        <v>169</v>
      </c>
      <c r="P5" s="53" t="s">
        <v>171</v>
      </c>
      <c r="Q5" s="53" t="s">
        <v>170</v>
      </c>
      <c r="R5" s="53" t="s">
        <v>169</v>
      </c>
    </row>
    <row r="6" spans="1:18" ht="24.95" customHeight="1">
      <c r="A6" s="67"/>
      <c r="B6" s="117" t="s">
        <v>172</v>
      </c>
      <c r="C6" s="117"/>
      <c r="D6" s="117"/>
      <c r="E6" s="117"/>
      <c r="F6" s="117"/>
      <c r="G6" s="117"/>
      <c r="H6" s="45">
        <v>41973</v>
      </c>
      <c r="I6" s="44">
        <v>41986</v>
      </c>
      <c r="J6" s="44">
        <v>42035</v>
      </c>
      <c r="K6" s="44">
        <v>42063</v>
      </c>
      <c r="L6" s="44">
        <v>42077</v>
      </c>
      <c r="M6" s="44">
        <v>42092</v>
      </c>
      <c r="N6" s="44">
        <v>42105</v>
      </c>
      <c r="O6" s="44">
        <v>42133</v>
      </c>
      <c r="P6" s="44">
        <v>42148</v>
      </c>
      <c r="Q6" s="44">
        <v>42179</v>
      </c>
      <c r="R6" s="45">
        <v>42196</v>
      </c>
    </row>
    <row r="7" spans="1:18" ht="24.95" customHeight="1">
      <c r="A7" s="68"/>
      <c r="B7" s="117" t="s">
        <v>178</v>
      </c>
      <c r="C7" s="117"/>
      <c r="D7" s="117"/>
      <c r="E7" s="117"/>
      <c r="F7" s="117"/>
      <c r="G7" s="117"/>
      <c r="H7" s="57" t="s">
        <v>164</v>
      </c>
      <c r="I7" s="36" t="s">
        <v>180</v>
      </c>
      <c r="J7" s="36" t="s">
        <v>162</v>
      </c>
      <c r="K7" s="36" t="s">
        <v>165</v>
      </c>
      <c r="L7" s="36" t="s">
        <v>179</v>
      </c>
      <c r="M7" s="36" t="s">
        <v>166</v>
      </c>
      <c r="N7" s="36" t="s">
        <v>167</v>
      </c>
      <c r="O7" s="36" t="s">
        <v>163</v>
      </c>
      <c r="P7" s="36" t="s">
        <v>166</v>
      </c>
      <c r="Q7" s="36" t="s">
        <v>162</v>
      </c>
      <c r="R7" s="36" t="s">
        <v>167</v>
      </c>
    </row>
    <row r="8" spans="2:18" s="8" customFormat="1" ht="20.1" customHeight="1">
      <c r="B8" s="74" t="s">
        <v>109</v>
      </c>
      <c r="C8" s="125" t="s">
        <v>112</v>
      </c>
      <c r="D8" s="125"/>
      <c r="E8" s="125"/>
      <c r="F8" s="126"/>
      <c r="G8" s="63" t="s">
        <v>140</v>
      </c>
      <c r="H8" s="46" t="s">
        <v>152</v>
      </c>
      <c r="I8" s="46" t="s">
        <v>153</v>
      </c>
      <c r="J8" s="46" t="s">
        <v>154</v>
      </c>
      <c r="K8" s="46" t="s">
        <v>151</v>
      </c>
      <c r="L8" s="46" t="s">
        <v>155</v>
      </c>
      <c r="M8" s="46" t="s">
        <v>156</v>
      </c>
      <c r="N8" s="46" t="s">
        <v>157</v>
      </c>
      <c r="O8" s="46" t="s">
        <v>158</v>
      </c>
      <c r="P8" s="46" t="s">
        <v>159</v>
      </c>
      <c r="Q8" s="46" t="s">
        <v>160</v>
      </c>
      <c r="R8" s="47" t="s">
        <v>161</v>
      </c>
    </row>
    <row r="9" spans="2:18" ht="18" customHeight="1">
      <c r="B9" s="112">
        <v>1</v>
      </c>
      <c r="C9" s="127" t="s">
        <v>150</v>
      </c>
      <c r="D9" s="127"/>
      <c r="E9" s="127"/>
      <c r="F9" s="128"/>
      <c r="G9" s="18">
        <v>555</v>
      </c>
      <c r="H9" s="2">
        <v>140</v>
      </c>
      <c r="I9" s="2">
        <v>135</v>
      </c>
      <c r="J9" s="3">
        <v>150</v>
      </c>
      <c r="K9" s="100">
        <v>130</v>
      </c>
      <c r="L9" s="84"/>
      <c r="M9" s="84"/>
      <c r="N9" s="84"/>
      <c r="O9" s="84"/>
      <c r="P9" s="84"/>
      <c r="Q9" s="84"/>
      <c r="R9" s="84"/>
    </row>
    <row r="10" spans="2:18" ht="18" customHeight="1">
      <c r="B10" s="73">
        <v>2</v>
      </c>
      <c r="C10" s="129" t="s">
        <v>101</v>
      </c>
      <c r="D10" s="129"/>
      <c r="E10" s="129"/>
      <c r="F10" s="130"/>
      <c r="G10" s="18">
        <v>550</v>
      </c>
      <c r="H10" s="2">
        <v>135</v>
      </c>
      <c r="I10" s="2">
        <v>140</v>
      </c>
      <c r="J10" s="2">
        <v>135</v>
      </c>
      <c r="K10" s="100">
        <v>140</v>
      </c>
      <c r="L10" s="84"/>
      <c r="M10" s="84"/>
      <c r="N10" s="84"/>
      <c r="O10" s="84"/>
      <c r="P10" s="84"/>
      <c r="Q10" s="84"/>
      <c r="R10" s="84"/>
    </row>
    <row r="11" spans="2:18" ht="18" customHeight="1">
      <c r="B11" s="73">
        <v>3</v>
      </c>
      <c r="C11" s="129" t="s">
        <v>103</v>
      </c>
      <c r="D11" s="129"/>
      <c r="E11" s="129"/>
      <c r="F11" s="130"/>
      <c r="G11" s="18">
        <v>515</v>
      </c>
      <c r="H11" s="2">
        <v>125</v>
      </c>
      <c r="I11" s="2">
        <v>130</v>
      </c>
      <c r="J11" s="2">
        <v>125</v>
      </c>
      <c r="K11" s="100">
        <v>135</v>
      </c>
      <c r="L11" s="85"/>
      <c r="M11" s="85"/>
      <c r="N11" s="84"/>
      <c r="O11" s="84"/>
      <c r="P11" s="84"/>
      <c r="Q11" s="84"/>
      <c r="R11" s="84"/>
    </row>
    <row r="12" spans="2:18" ht="18" customHeight="1">
      <c r="B12" s="73">
        <v>4</v>
      </c>
      <c r="C12" s="129" t="s">
        <v>119</v>
      </c>
      <c r="D12" s="129"/>
      <c r="E12" s="129"/>
      <c r="F12" s="130"/>
      <c r="G12" s="18">
        <f aca="true" t="shared" si="0" ref="G12:G17">H12+I12+J12</f>
        <v>300</v>
      </c>
      <c r="H12" s="2">
        <v>150</v>
      </c>
      <c r="I12" s="2">
        <v>150</v>
      </c>
      <c r="J12" s="2">
        <v>0</v>
      </c>
      <c r="K12" s="100"/>
      <c r="L12" s="84"/>
      <c r="M12" s="84"/>
      <c r="N12" s="84"/>
      <c r="O12" s="84"/>
      <c r="P12" s="84"/>
      <c r="Q12" s="84"/>
      <c r="R12" s="84"/>
    </row>
    <row r="13" spans="2:18" ht="18" customHeight="1">
      <c r="B13" s="73">
        <v>5</v>
      </c>
      <c r="C13" s="129" t="s">
        <v>143</v>
      </c>
      <c r="D13" s="129"/>
      <c r="E13" s="129"/>
      <c r="F13" s="130"/>
      <c r="G13" s="18">
        <v>290</v>
      </c>
      <c r="H13" s="2">
        <v>0</v>
      </c>
      <c r="I13" s="2">
        <v>0</v>
      </c>
      <c r="J13" s="2">
        <v>140</v>
      </c>
      <c r="K13" s="100">
        <v>150</v>
      </c>
      <c r="L13" s="84"/>
      <c r="M13" s="84"/>
      <c r="N13" s="84"/>
      <c r="O13" s="84"/>
      <c r="P13" s="84"/>
      <c r="Q13" s="84"/>
      <c r="R13" s="84"/>
    </row>
    <row r="14" spans="2:18" ht="18" customHeight="1">
      <c r="B14" s="73">
        <v>6</v>
      </c>
      <c r="C14" s="129" t="s">
        <v>105</v>
      </c>
      <c r="D14" s="129"/>
      <c r="E14" s="129"/>
      <c r="F14" s="130"/>
      <c r="G14" s="18">
        <v>251</v>
      </c>
      <c r="H14" s="2">
        <v>135</v>
      </c>
      <c r="I14" s="2">
        <v>0</v>
      </c>
      <c r="J14" s="2">
        <v>0</v>
      </c>
      <c r="K14" s="100">
        <v>116</v>
      </c>
      <c r="L14" s="84"/>
      <c r="M14" s="84"/>
      <c r="N14" s="84"/>
      <c r="O14" s="84"/>
      <c r="P14" s="84"/>
      <c r="Q14" s="84"/>
      <c r="R14" s="84"/>
    </row>
    <row r="15" spans="2:18" ht="18" customHeight="1">
      <c r="B15" s="73">
        <v>7</v>
      </c>
      <c r="C15" s="129" t="s">
        <v>141</v>
      </c>
      <c r="D15" s="129"/>
      <c r="E15" s="129"/>
      <c r="F15" s="130"/>
      <c r="G15" s="18">
        <v>255</v>
      </c>
      <c r="H15" s="2">
        <v>0</v>
      </c>
      <c r="I15" s="2">
        <v>0</v>
      </c>
      <c r="J15" s="2">
        <v>130</v>
      </c>
      <c r="K15" s="100">
        <v>125</v>
      </c>
      <c r="L15" s="84"/>
      <c r="M15" s="84"/>
      <c r="N15" s="84"/>
      <c r="O15" s="84"/>
      <c r="P15" s="84"/>
      <c r="Q15" s="84"/>
      <c r="R15" s="84"/>
    </row>
    <row r="16" spans="2:18" ht="18" customHeight="1">
      <c r="B16" s="73">
        <v>8</v>
      </c>
      <c r="C16" s="129" t="s">
        <v>104</v>
      </c>
      <c r="D16" s="129"/>
      <c r="E16" s="129"/>
      <c r="F16" s="130"/>
      <c r="G16" s="18">
        <f t="shared" si="0"/>
        <v>125</v>
      </c>
      <c r="H16" s="2">
        <v>0</v>
      </c>
      <c r="I16" s="2">
        <v>125</v>
      </c>
      <c r="J16" s="2">
        <v>0</v>
      </c>
      <c r="K16" s="100"/>
      <c r="L16" s="84"/>
      <c r="M16" s="84"/>
      <c r="N16" s="84"/>
      <c r="O16" s="84"/>
      <c r="P16" s="84"/>
      <c r="Q16" s="84"/>
      <c r="R16" s="84"/>
    </row>
    <row r="17" spans="2:18" ht="18" customHeight="1">
      <c r="B17" s="73">
        <v>9</v>
      </c>
      <c r="C17" s="129" t="s">
        <v>142</v>
      </c>
      <c r="D17" s="129"/>
      <c r="E17" s="129"/>
      <c r="F17" s="130"/>
      <c r="G17" s="18">
        <f t="shared" si="0"/>
        <v>120</v>
      </c>
      <c r="H17" s="2">
        <v>0</v>
      </c>
      <c r="I17" s="2">
        <v>0</v>
      </c>
      <c r="J17" s="2">
        <v>120</v>
      </c>
      <c r="K17" s="100"/>
      <c r="L17" s="84"/>
      <c r="M17" s="84"/>
      <c r="N17" s="84"/>
      <c r="O17" s="84"/>
      <c r="P17" s="84"/>
      <c r="Q17" s="84"/>
      <c r="R17" s="84"/>
    </row>
    <row r="18" spans="2:18" ht="18" customHeight="1">
      <c r="B18" s="73">
        <v>10</v>
      </c>
      <c r="C18" s="127" t="s">
        <v>215</v>
      </c>
      <c r="D18" s="127"/>
      <c r="E18" s="127"/>
      <c r="F18" s="128"/>
      <c r="G18" s="18">
        <v>120</v>
      </c>
      <c r="H18" s="2">
        <v>0</v>
      </c>
      <c r="I18" s="2">
        <v>0</v>
      </c>
      <c r="J18" s="3">
        <v>0</v>
      </c>
      <c r="K18" s="100">
        <v>120</v>
      </c>
      <c r="L18" s="84"/>
      <c r="M18" s="84"/>
      <c r="N18" s="84"/>
      <c r="O18" s="84"/>
      <c r="P18" s="84"/>
      <c r="Q18" s="84"/>
      <c r="R18" s="84"/>
    </row>
    <row r="19" spans="2:18" ht="18" customHeight="1">
      <c r="B19" s="73">
        <v>11</v>
      </c>
      <c r="C19" s="127" t="s">
        <v>244</v>
      </c>
      <c r="D19" s="127"/>
      <c r="E19" s="127"/>
      <c r="F19" s="128"/>
      <c r="G19" s="18">
        <v>116</v>
      </c>
      <c r="H19" s="2">
        <v>0</v>
      </c>
      <c r="I19" s="2">
        <v>0</v>
      </c>
      <c r="J19" s="3">
        <v>0</v>
      </c>
      <c r="K19" s="100">
        <v>116</v>
      </c>
      <c r="L19" s="84"/>
      <c r="M19" s="84"/>
      <c r="N19" s="84"/>
      <c r="O19" s="84"/>
      <c r="P19" s="84"/>
      <c r="Q19" s="84"/>
      <c r="R19" s="84"/>
    </row>
    <row r="20" spans="1:18" s="6" customFormat="1" ht="18" customHeight="1">
      <c r="A20" s="22"/>
      <c r="B20" s="73">
        <v>12</v>
      </c>
      <c r="C20" s="127" t="s">
        <v>245</v>
      </c>
      <c r="D20" s="127"/>
      <c r="E20" s="127"/>
      <c r="F20" s="128"/>
      <c r="G20" s="18">
        <v>112</v>
      </c>
      <c r="H20" s="2">
        <v>0</v>
      </c>
      <c r="I20" s="2">
        <v>0</v>
      </c>
      <c r="J20" s="3">
        <v>0</v>
      </c>
      <c r="K20" s="100">
        <v>112</v>
      </c>
      <c r="L20" s="84"/>
      <c r="M20" s="84"/>
      <c r="N20" s="84"/>
      <c r="O20" s="84"/>
      <c r="P20" s="84"/>
      <c r="Q20" s="84"/>
      <c r="R20" s="84"/>
    </row>
    <row r="21" spans="1:18" s="6" customFormat="1" ht="18" customHeight="1">
      <c r="A21" s="22"/>
      <c r="B21" s="28"/>
      <c r="C21" s="28"/>
      <c r="D21" s="29"/>
      <c r="E21" s="49"/>
      <c r="F21" s="35"/>
      <c r="G21" s="19"/>
      <c r="K21" s="25"/>
      <c r="L21" s="25"/>
      <c r="M21" s="25"/>
      <c r="N21" s="25"/>
      <c r="O21" s="25"/>
      <c r="P21" s="25"/>
      <c r="Q21" s="25"/>
      <c r="R21" s="25"/>
    </row>
    <row r="22" spans="1:18" s="6" customFormat="1" ht="18" customHeight="1">
      <c r="A22" s="22"/>
      <c r="B22" s="24"/>
      <c r="C22" s="24"/>
      <c r="D22" s="29"/>
      <c r="E22" s="49"/>
      <c r="F22" s="35"/>
      <c r="G22" s="19"/>
      <c r="K22" s="25"/>
      <c r="L22" s="25"/>
      <c r="M22" s="25"/>
      <c r="N22" s="25"/>
      <c r="O22" s="25"/>
      <c r="P22" s="25"/>
      <c r="Q22" s="25"/>
      <c r="R22" s="25"/>
    </row>
    <row r="23" spans="1:18" s="6" customFormat="1" ht="18" customHeight="1">
      <c r="A23" s="22"/>
      <c r="B23" s="24"/>
      <c r="C23" s="24"/>
      <c r="D23" s="29"/>
      <c r="E23" s="49"/>
      <c r="F23" s="35"/>
      <c r="G23" s="19"/>
      <c r="K23" s="25"/>
      <c r="L23" s="25"/>
      <c r="M23" s="25"/>
      <c r="N23" s="25"/>
      <c r="O23" s="25"/>
      <c r="P23" s="25"/>
      <c r="Q23" s="25"/>
      <c r="R23" s="25"/>
    </row>
    <row r="24" spans="1:18" s="6" customFormat="1" ht="18" customHeight="1">
      <c r="A24" s="22"/>
      <c r="B24" s="24"/>
      <c r="C24" s="24"/>
      <c r="D24" s="29"/>
      <c r="E24" s="49"/>
      <c r="F24" s="35"/>
      <c r="G24" s="19"/>
      <c r="K24" s="25"/>
      <c r="L24" s="25"/>
      <c r="M24" s="25"/>
      <c r="N24" s="25"/>
      <c r="O24" s="25"/>
      <c r="P24" s="25"/>
      <c r="Q24" s="25"/>
      <c r="R24" s="25"/>
    </row>
    <row r="25" spans="1:18" s="6" customFormat="1" ht="18" customHeight="1">
      <c r="A25" s="22"/>
      <c r="B25" s="24"/>
      <c r="C25" s="24"/>
      <c r="D25" s="29"/>
      <c r="E25" s="49"/>
      <c r="F25" s="35"/>
      <c r="G25" s="19"/>
      <c r="K25" s="25"/>
      <c r="L25" s="25"/>
      <c r="M25" s="25"/>
      <c r="N25" s="25"/>
      <c r="O25" s="25"/>
      <c r="P25" s="25"/>
      <c r="Q25" s="25"/>
      <c r="R25" s="25"/>
    </row>
    <row r="26" spans="1:18" s="6" customFormat="1" ht="18" customHeight="1">
      <c r="A26" s="22"/>
      <c r="B26" s="24"/>
      <c r="C26" s="24"/>
      <c r="D26" s="29"/>
      <c r="E26" s="49"/>
      <c r="F26" s="35"/>
      <c r="G26" s="19"/>
      <c r="K26" s="25"/>
      <c r="L26" s="25"/>
      <c r="M26" s="25"/>
      <c r="N26" s="25"/>
      <c r="O26" s="25"/>
      <c r="P26" s="25"/>
      <c r="Q26" s="25"/>
      <c r="R26" s="25"/>
    </row>
    <row r="27" spans="1:18" s="6" customFormat="1" ht="18" customHeight="1">
      <c r="A27" s="22"/>
      <c r="B27" s="24"/>
      <c r="C27" s="24"/>
      <c r="D27" s="29"/>
      <c r="E27" s="49"/>
      <c r="F27" s="35"/>
      <c r="G27" s="19"/>
      <c r="K27" s="25"/>
      <c r="L27" s="25"/>
      <c r="M27" s="25"/>
      <c r="N27" s="25"/>
      <c r="O27" s="25"/>
      <c r="P27" s="25"/>
      <c r="Q27" s="25"/>
      <c r="R27" s="25"/>
    </row>
    <row r="28" spans="1:18" s="6" customFormat="1" ht="18" customHeight="1">
      <c r="A28" s="22"/>
      <c r="B28" s="24"/>
      <c r="C28" s="24"/>
      <c r="D28" s="29"/>
      <c r="E28" s="49"/>
      <c r="F28" s="35"/>
      <c r="G28" s="19"/>
      <c r="K28" s="25"/>
      <c r="L28" s="25"/>
      <c r="M28" s="25"/>
      <c r="N28" s="25"/>
      <c r="O28" s="25"/>
      <c r="P28" s="25"/>
      <c r="Q28" s="25"/>
      <c r="R28" s="25"/>
    </row>
    <row r="29" spans="1:18" s="6" customFormat="1" ht="18" customHeight="1">
      <c r="A29" s="22"/>
      <c r="B29" s="24"/>
      <c r="C29" s="24"/>
      <c r="D29" s="29"/>
      <c r="E29" s="49"/>
      <c r="F29" s="35"/>
      <c r="G29" s="19"/>
      <c r="K29" s="25"/>
      <c r="L29" s="25"/>
      <c r="M29" s="25"/>
      <c r="N29" s="25"/>
      <c r="O29" s="25"/>
      <c r="P29" s="25"/>
      <c r="Q29" s="25"/>
      <c r="R29" s="25"/>
    </row>
    <row r="30" spans="1:18" s="6" customFormat="1" ht="18" customHeight="1">
      <c r="A30" s="22"/>
      <c r="B30" s="24"/>
      <c r="C30" s="24"/>
      <c r="D30" s="29"/>
      <c r="E30" s="49"/>
      <c r="F30" s="35"/>
      <c r="G30" s="19"/>
      <c r="K30" s="25"/>
      <c r="L30" s="25"/>
      <c r="M30" s="25"/>
      <c r="N30" s="25"/>
      <c r="O30" s="25"/>
      <c r="P30" s="25"/>
      <c r="Q30" s="25"/>
      <c r="R30" s="25"/>
    </row>
    <row r="31" spans="1:18" s="6" customFormat="1" ht="18" customHeight="1">
      <c r="A31" s="22"/>
      <c r="B31" s="24"/>
      <c r="C31" s="24"/>
      <c r="D31" s="29"/>
      <c r="E31" s="49"/>
      <c r="F31" s="35"/>
      <c r="G31" s="19"/>
      <c r="K31" s="25"/>
      <c r="L31" s="25"/>
      <c r="M31" s="25"/>
      <c r="N31" s="25"/>
      <c r="O31" s="25"/>
      <c r="P31" s="25"/>
      <c r="Q31" s="25"/>
      <c r="R31" s="25"/>
    </row>
    <row r="32" spans="1:18" s="6" customFormat="1" ht="17.25">
      <c r="A32" s="22"/>
      <c r="B32" s="24"/>
      <c r="C32" s="24"/>
      <c r="D32" s="29"/>
      <c r="E32" s="49"/>
      <c r="F32" s="35"/>
      <c r="G32" s="19"/>
      <c r="K32" s="25"/>
      <c r="L32" s="25"/>
      <c r="M32" s="25"/>
      <c r="N32" s="25"/>
      <c r="O32" s="25"/>
      <c r="P32" s="25"/>
      <c r="Q32" s="25"/>
      <c r="R32" s="25"/>
    </row>
    <row r="33" spans="1:18" s="6" customFormat="1" ht="17.25">
      <c r="A33" s="22"/>
      <c r="B33" s="24"/>
      <c r="C33" s="24"/>
      <c r="D33" s="29"/>
      <c r="E33" s="49"/>
      <c r="F33" s="35"/>
      <c r="G33" s="19"/>
      <c r="K33" s="25"/>
      <c r="L33" s="25"/>
      <c r="M33" s="25"/>
      <c r="N33" s="25"/>
      <c r="O33" s="25"/>
      <c r="P33" s="25"/>
      <c r="Q33" s="25"/>
      <c r="R33" s="25"/>
    </row>
    <row r="34" spans="1:18" s="6" customFormat="1" ht="15">
      <c r="A34" s="22"/>
      <c r="B34" s="24"/>
      <c r="C34" s="24"/>
      <c r="D34" s="29"/>
      <c r="E34" s="49"/>
      <c r="F34" s="35"/>
      <c r="G34" s="8"/>
      <c r="K34" s="25"/>
      <c r="L34" s="25"/>
      <c r="M34" s="25"/>
      <c r="N34" s="25"/>
      <c r="O34" s="25"/>
      <c r="P34" s="25"/>
      <c r="Q34" s="25"/>
      <c r="R34" s="25"/>
    </row>
    <row r="35" spans="1:18" s="6" customFormat="1" ht="15">
      <c r="A35" s="22"/>
      <c r="B35" s="24"/>
      <c r="C35" s="24"/>
      <c r="D35" s="29"/>
      <c r="E35" s="49"/>
      <c r="F35" s="35"/>
      <c r="G35" s="8"/>
      <c r="K35" s="25"/>
      <c r="L35" s="25"/>
      <c r="M35" s="25"/>
      <c r="N35" s="25"/>
      <c r="O35" s="25"/>
      <c r="P35" s="25"/>
      <c r="Q35" s="25"/>
      <c r="R35" s="25"/>
    </row>
    <row r="36" spans="1:18" s="49" customFormat="1" ht="15">
      <c r="A36" s="22"/>
      <c r="B36" s="24"/>
      <c r="C36" s="24"/>
      <c r="D36" s="29"/>
      <c r="F36" s="35"/>
      <c r="G36" s="8"/>
      <c r="H36" s="6"/>
      <c r="I36" s="6"/>
      <c r="J36" s="6"/>
      <c r="K36" s="25"/>
      <c r="L36" s="25"/>
      <c r="M36" s="25"/>
      <c r="N36" s="25"/>
      <c r="O36" s="25"/>
      <c r="P36" s="25"/>
      <c r="Q36" s="25"/>
      <c r="R36" s="25"/>
    </row>
    <row r="37" spans="1:18" s="49" customFormat="1" ht="15">
      <c r="A37" s="22"/>
      <c r="B37" s="24"/>
      <c r="C37" s="24"/>
      <c r="D37" s="29"/>
      <c r="F37" s="35"/>
      <c r="G37" s="8"/>
      <c r="H37" s="6"/>
      <c r="I37" s="6"/>
      <c r="J37" s="6"/>
      <c r="K37" s="25"/>
      <c r="L37" s="25"/>
      <c r="M37" s="25"/>
      <c r="N37" s="25"/>
      <c r="O37" s="25"/>
      <c r="P37" s="25"/>
      <c r="Q37" s="25"/>
      <c r="R37" s="25"/>
    </row>
    <row r="38" spans="1:18" s="49" customFormat="1" ht="15">
      <c r="A38" s="22"/>
      <c r="B38" s="24"/>
      <c r="C38" s="24"/>
      <c r="D38" s="29"/>
      <c r="F38" s="35"/>
      <c r="G38" s="8"/>
      <c r="H38" s="6"/>
      <c r="I38" s="6"/>
      <c r="J38" s="6"/>
      <c r="K38" s="25"/>
      <c r="L38" s="25"/>
      <c r="M38" s="25"/>
      <c r="N38" s="25"/>
      <c r="O38" s="25"/>
      <c r="P38" s="25"/>
      <c r="Q38" s="25"/>
      <c r="R38" s="25"/>
    </row>
    <row r="39" spans="1:18" s="49" customFormat="1" ht="15">
      <c r="A39" s="22"/>
      <c r="B39" s="24"/>
      <c r="C39" s="24"/>
      <c r="D39" s="29"/>
      <c r="F39" s="35"/>
      <c r="G39" s="8"/>
      <c r="H39" s="6"/>
      <c r="I39" s="6"/>
      <c r="J39" s="6"/>
      <c r="K39" s="25"/>
      <c r="L39" s="25"/>
      <c r="M39" s="25"/>
      <c r="N39" s="25"/>
      <c r="O39" s="25"/>
      <c r="P39" s="25"/>
      <c r="Q39" s="25"/>
      <c r="R39" s="25"/>
    </row>
    <row r="40" spans="1:18" s="49" customFormat="1" ht="15">
      <c r="A40" s="22"/>
      <c r="B40" s="24"/>
      <c r="C40" s="24"/>
      <c r="D40" s="29"/>
      <c r="F40" s="35"/>
      <c r="G40" s="8"/>
      <c r="H40" s="6"/>
      <c r="I40" s="6"/>
      <c r="J40" s="6"/>
      <c r="K40" s="25"/>
      <c r="L40" s="25"/>
      <c r="M40" s="25"/>
      <c r="N40" s="25"/>
      <c r="O40" s="25"/>
      <c r="P40" s="25"/>
      <c r="Q40" s="25"/>
      <c r="R40" s="25"/>
    </row>
    <row r="41" spans="1:18" s="49" customFormat="1" ht="15">
      <c r="A41" s="22"/>
      <c r="B41" s="24"/>
      <c r="C41" s="24"/>
      <c r="D41" s="29"/>
      <c r="F41" s="35"/>
      <c r="G41" s="8"/>
      <c r="H41" s="6"/>
      <c r="I41" s="6"/>
      <c r="J41" s="6"/>
      <c r="K41" s="25"/>
      <c r="L41" s="25"/>
      <c r="M41" s="25"/>
      <c r="N41" s="25"/>
      <c r="O41" s="25"/>
      <c r="P41" s="25"/>
      <c r="Q41" s="25"/>
      <c r="R41" s="25"/>
    </row>
    <row r="42" spans="1:18" s="49" customFormat="1" ht="15">
      <c r="A42" s="22"/>
      <c r="B42" s="24"/>
      <c r="C42" s="24"/>
      <c r="D42" s="29"/>
      <c r="F42" s="35"/>
      <c r="G42" s="8"/>
      <c r="H42" s="6"/>
      <c r="I42" s="6"/>
      <c r="J42" s="6"/>
      <c r="K42" s="25"/>
      <c r="L42" s="25"/>
      <c r="M42" s="25"/>
      <c r="N42" s="25"/>
      <c r="O42" s="25"/>
      <c r="P42" s="25"/>
      <c r="Q42" s="25"/>
      <c r="R42" s="25"/>
    </row>
    <row r="43" spans="1:18" s="49" customFormat="1" ht="15">
      <c r="A43" s="22"/>
      <c r="B43" s="24"/>
      <c r="C43" s="24"/>
      <c r="D43" s="29"/>
      <c r="F43" s="35"/>
      <c r="G43" s="8"/>
      <c r="H43" s="6"/>
      <c r="I43" s="6"/>
      <c r="J43" s="6"/>
      <c r="K43" s="25"/>
      <c r="L43" s="25"/>
      <c r="M43" s="25"/>
      <c r="N43" s="25"/>
      <c r="O43" s="25"/>
      <c r="P43" s="25"/>
      <c r="Q43" s="25"/>
      <c r="R43" s="25"/>
    </row>
    <row r="44" spans="1:18" s="49" customFormat="1" ht="15">
      <c r="A44" s="22"/>
      <c r="B44" s="24"/>
      <c r="C44" s="24"/>
      <c r="D44" s="29"/>
      <c r="F44" s="35"/>
      <c r="G44" s="8"/>
      <c r="H44" s="6"/>
      <c r="I44" s="6"/>
      <c r="J44" s="6"/>
      <c r="K44" s="25"/>
      <c r="L44" s="25"/>
      <c r="M44" s="25"/>
      <c r="N44" s="25"/>
      <c r="O44" s="25"/>
      <c r="P44" s="25"/>
      <c r="Q44" s="25"/>
      <c r="R44" s="25"/>
    </row>
    <row r="45" spans="1:18" s="49" customFormat="1" ht="15">
      <c r="A45" s="22"/>
      <c r="B45" s="24"/>
      <c r="C45" s="24"/>
      <c r="D45" s="29"/>
      <c r="F45" s="35"/>
      <c r="G45" s="8"/>
      <c r="H45" s="6"/>
      <c r="I45" s="6"/>
      <c r="J45" s="6"/>
      <c r="K45" s="25"/>
      <c r="L45" s="25"/>
      <c r="M45" s="25"/>
      <c r="N45" s="25"/>
      <c r="O45" s="25"/>
      <c r="P45" s="25"/>
      <c r="Q45" s="25"/>
      <c r="R45" s="25"/>
    </row>
    <row r="46" spans="1:18" s="49" customFormat="1" ht="15">
      <c r="A46" s="22"/>
      <c r="B46" s="24"/>
      <c r="C46" s="24"/>
      <c r="D46" s="29"/>
      <c r="F46" s="35"/>
      <c r="G46" s="8"/>
      <c r="H46" s="6"/>
      <c r="I46" s="6"/>
      <c r="J46" s="6"/>
      <c r="K46" s="25"/>
      <c r="L46" s="25"/>
      <c r="M46" s="25"/>
      <c r="N46" s="25"/>
      <c r="O46" s="25"/>
      <c r="P46" s="25"/>
      <c r="Q46" s="25"/>
      <c r="R46" s="25"/>
    </row>
    <row r="47" spans="1:18" s="49" customFormat="1" ht="15">
      <c r="A47" s="22"/>
      <c r="B47" s="24"/>
      <c r="C47" s="24"/>
      <c r="D47" s="29"/>
      <c r="F47" s="35"/>
      <c r="G47" s="8"/>
      <c r="H47" s="6"/>
      <c r="I47" s="6"/>
      <c r="J47" s="6"/>
      <c r="K47" s="25"/>
      <c r="L47" s="25"/>
      <c r="M47" s="25"/>
      <c r="N47" s="25"/>
      <c r="O47" s="25"/>
      <c r="P47" s="25"/>
      <c r="Q47" s="25"/>
      <c r="R47" s="25"/>
    </row>
    <row r="48" spans="1:18" s="49" customFormat="1" ht="15">
      <c r="A48" s="22"/>
      <c r="B48" s="24"/>
      <c r="C48" s="24"/>
      <c r="D48" s="29"/>
      <c r="F48" s="35"/>
      <c r="G48" s="8"/>
      <c r="H48" s="6"/>
      <c r="I48" s="6"/>
      <c r="J48" s="6"/>
      <c r="K48" s="25"/>
      <c r="L48" s="25"/>
      <c r="M48" s="25"/>
      <c r="N48" s="25"/>
      <c r="O48" s="25"/>
      <c r="P48" s="25"/>
      <c r="Q48" s="25"/>
      <c r="R48" s="25"/>
    </row>
    <row r="49" spans="1:18" s="49" customFormat="1" ht="15">
      <c r="A49" s="22"/>
      <c r="B49" s="24"/>
      <c r="C49" s="24"/>
      <c r="D49" s="29"/>
      <c r="F49" s="35"/>
      <c r="G49" s="8"/>
      <c r="H49" s="6"/>
      <c r="I49" s="6"/>
      <c r="J49" s="6"/>
      <c r="K49" s="25"/>
      <c r="L49" s="25"/>
      <c r="M49" s="25"/>
      <c r="N49" s="25"/>
      <c r="O49" s="25"/>
      <c r="P49" s="25"/>
      <c r="Q49" s="25"/>
      <c r="R49" s="25"/>
    </row>
  </sheetData>
  <mergeCells count="23">
    <mergeCell ref="C12:F12"/>
    <mergeCell ref="C18:F18"/>
    <mergeCell ref="C19:F19"/>
    <mergeCell ref="C20:F20"/>
    <mergeCell ref="C15:F15"/>
    <mergeCell ref="C16:F16"/>
    <mergeCell ref="C17:F17"/>
    <mergeCell ref="C13:F13"/>
    <mergeCell ref="C14:F14"/>
    <mergeCell ref="C8:F8"/>
    <mergeCell ref="C9:F9"/>
    <mergeCell ref="C10:F10"/>
    <mergeCell ref="C11:F11"/>
    <mergeCell ref="R3:R4"/>
    <mergeCell ref="B4:G4"/>
    <mergeCell ref="B5:G5"/>
    <mergeCell ref="B6:G6"/>
    <mergeCell ref="B7:G7"/>
    <mergeCell ref="B3:G3"/>
    <mergeCell ref="M2:M4"/>
    <mergeCell ref="P2:P4"/>
    <mergeCell ref="K3:K4"/>
    <mergeCell ref="N3:N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3">
      <selection activeCell="B9" sqref="B9:D10"/>
    </sheetView>
  </sheetViews>
  <sheetFormatPr defaultColWidth="9.140625" defaultRowHeight="15"/>
  <cols>
    <col min="1" max="1" width="4.8515625" style="22" customWidth="1"/>
    <col min="2" max="3" width="19.57421875" style="24" customWidth="1"/>
    <col min="4" max="4" width="21.00390625" style="22" bestFit="1" customWidth="1"/>
    <col min="5" max="5" width="2.28125" style="49" bestFit="1" customWidth="1"/>
    <col min="6" max="6" width="9.28125" style="6" bestFit="1" customWidth="1"/>
    <col min="7" max="7" width="7.57421875" style="8" customWidth="1"/>
    <col min="8" max="10" width="8.140625" style="6" customWidth="1"/>
    <col min="11" max="11" width="9.00390625" style="25" bestFit="1" customWidth="1"/>
    <col min="12" max="12" width="8.7109375" style="25" bestFit="1" customWidth="1"/>
    <col min="13" max="13" width="9.00390625" style="25" bestFit="1" customWidth="1"/>
    <col min="14" max="14" width="8.421875" style="25" bestFit="1" customWidth="1"/>
    <col min="15" max="15" width="9.8515625" style="25" customWidth="1"/>
    <col min="16" max="17" width="9.00390625" style="25" bestFit="1" customWidth="1"/>
    <col min="18" max="18" width="8.421875" style="25" bestFit="1" customWidth="1"/>
    <col min="19" max="16384" width="9.140625" style="21" customWidth="1"/>
  </cols>
  <sheetData>
    <row r="1" spans="1:6" ht="85.5" customHeight="1" thickBot="1">
      <c r="A1" s="20"/>
      <c r="B1" s="20"/>
      <c r="C1" s="20"/>
      <c r="D1" s="20"/>
      <c r="E1" s="48"/>
      <c r="F1" s="20"/>
    </row>
    <row r="2" spans="1:16" ht="24.95" customHeight="1" thickBot="1">
      <c r="A2" s="64"/>
      <c r="B2" s="117" t="s">
        <v>181</v>
      </c>
      <c r="C2" s="117"/>
      <c r="D2" s="117"/>
      <c r="E2" s="117"/>
      <c r="F2" s="117"/>
      <c r="G2" s="117"/>
      <c r="H2" s="42"/>
      <c r="I2" s="42"/>
      <c r="M2" s="120" t="s">
        <v>174</v>
      </c>
      <c r="P2" s="120" t="s">
        <v>176</v>
      </c>
    </row>
    <row r="3" spans="1:18" ht="24.95" customHeight="1" thickBot="1">
      <c r="A3" s="65"/>
      <c r="B3" s="117" t="s">
        <v>182</v>
      </c>
      <c r="C3" s="117"/>
      <c r="D3" s="117"/>
      <c r="E3" s="117"/>
      <c r="F3" s="117"/>
      <c r="G3" s="117"/>
      <c r="H3" s="42"/>
      <c r="I3" s="42"/>
      <c r="K3" s="123" t="s">
        <v>177</v>
      </c>
      <c r="L3" s="21"/>
      <c r="M3" s="122"/>
      <c r="N3" s="120" t="s">
        <v>173</v>
      </c>
      <c r="P3" s="122"/>
      <c r="R3" s="118" t="s">
        <v>175</v>
      </c>
    </row>
    <row r="4" spans="1:18" ht="24.95" customHeight="1" thickBot="1">
      <c r="A4" s="66"/>
      <c r="B4" s="117" t="s">
        <v>197</v>
      </c>
      <c r="C4" s="117"/>
      <c r="D4" s="117"/>
      <c r="E4" s="117"/>
      <c r="F4" s="117"/>
      <c r="G4" s="117"/>
      <c r="H4" s="42"/>
      <c r="I4" s="41"/>
      <c r="K4" s="124"/>
      <c r="L4" s="54" t="s">
        <v>168</v>
      </c>
      <c r="M4" s="121"/>
      <c r="N4" s="121"/>
      <c r="P4" s="121"/>
      <c r="Q4" s="55" t="s">
        <v>168</v>
      </c>
      <c r="R4" s="119"/>
    </row>
    <row r="5" spans="1:18" ht="24.95" customHeight="1">
      <c r="A5" s="66"/>
      <c r="B5" s="117" t="s">
        <v>149</v>
      </c>
      <c r="C5" s="117"/>
      <c r="D5" s="117"/>
      <c r="E5" s="117"/>
      <c r="F5" s="117"/>
      <c r="G5" s="117"/>
      <c r="H5" s="56" t="s">
        <v>169</v>
      </c>
      <c r="I5" s="43" t="s">
        <v>169</v>
      </c>
      <c r="J5" s="43" t="s">
        <v>169</v>
      </c>
      <c r="K5" s="53" t="s">
        <v>169</v>
      </c>
      <c r="L5" s="53" t="s">
        <v>169</v>
      </c>
      <c r="M5" s="43" t="s">
        <v>171</v>
      </c>
      <c r="N5" s="53" t="s">
        <v>169</v>
      </c>
      <c r="O5" s="53" t="s">
        <v>169</v>
      </c>
      <c r="P5" s="53" t="s">
        <v>171</v>
      </c>
      <c r="Q5" s="53" t="s">
        <v>170</v>
      </c>
      <c r="R5" s="53" t="s">
        <v>169</v>
      </c>
    </row>
    <row r="6" spans="1:18" ht="24.95" customHeight="1">
      <c r="A6" s="67"/>
      <c r="B6" s="117" t="s">
        <v>172</v>
      </c>
      <c r="C6" s="117"/>
      <c r="D6" s="117"/>
      <c r="E6" s="117"/>
      <c r="F6" s="117"/>
      <c r="G6" s="117"/>
      <c r="H6" s="45">
        <v>41973</v>
      </c>
      <c r="I6" s="44">
        <v>41986</v>
      </c>
      <c r="J6" s="44">
        <v>42035</v>
      </c>
      <c r="K6" s="44">
        <v>42063</v>
      </c>
      <c r="L6" s="44">
        <v>42077</v>
      </c>
      <c r="M6" s="44">
        <v>42092</v>
      </c>
      <c r="N6" s="44">
        <v>42105</v>
      </c>
      <c r="O6" s="44">
        <v>42133</v>
      </c>
      <c r="P6" s="44">
        <v>42148</v>
      </c>
      <c r="Q6" s="44">
        <v>42179</v>
      </c>
      <c r="R6" s="45">
        <v>42196</v>
      </c>
    </row>
    <row r="7" spans="1:18" ht="24.95" customHeight="1">
      <c r="A7" s="68"/>
      <c r="B7" s="117" t="s">
        <v>178</v>
      </c>
      <c r="C7" s="117"/>
      <c r="D7" s="117"/>
      <c r="E7" s="117"/>
      <c r="F7" s="117"/>
      <c r="G7" s="117"/>
      <c r="H7" s="57" t="s">
        <v>164</v>
      </c>
      <c r="I7" s="36" t="s">
        <v>180</v>
      </c>
      <c r="J7" s="36" t="s">
        <v>162</v>
      </c>
      <c r="K7" s="36" t="s">
        <v>165</v>
      </c>
      <c r="L7" s="36" t="s">
        <v>179</v>
      </c>
      <c r="M7" s="36" t="s">
        <v>166</v>
      </c>
      <c r="N7" s="36" t="s">
        <v>167</v>
      </c>
      <c r="O7" s="36" t="s">
        <v>163</v>
      </c>
      <c r="P7" s="36" t="s">
        <v>166</v>
      </c>
      <c r="Q7" s="36" t="s">
        <v>162</v>
      </c>
      <c r="R7" s="36" t="s">
        <v>167</v>
      </c>
    </row>
    <row r="8" spans="1:18" s="8" customFormat="1" ht="20.1" customHeight="1">
      <c r="A8" s="58" t="s">
        <v>109</v>
      </c>
      <c r="B8" s="59" t="s">
        <v>110</v>
      </c>
      <c r="C8" s="59" t="s">
        <v>111</v>
      </c>
      <c r="D8" s="60" t="s">
        <v>112</v>
      </c>
      <c r="E8" s="61"/>
      <c r="F8" s="62" t="s">
        <v>113</v>
      </c>
      <c r="G8" s="63" t="s">
        <v>140</v>
      </c>
      <c r="H8" s="46" t="s">
        <v>152</v>
      </c>
      <c r="I8" s="46" t="s">
        <v>153</v>
      </c>
      <c r="J8" s="46" t="s">
        <v>154</v>
      </c>
      <c r="K8" s="46" t="s">
        <v>151</v>
      </c>
      <c r="L8" s="46" t="s">
        <v>155</v>
      </c>
      <c r="M8" s="46" t="s">
        <v>156</v>
      </c>
      <c r="N8" s="46" t="s">
        <v>157</v>
      </c>
      <c r="O8" s="46" t="s">
        <v>158</v>
      </c>
      <c r="P8" s="46" t="s">
        <v>159</v>
      </c>
      <c r="Q8" s="46" t="s">
        <v>160</v>
      </c>
      <c r="R8" s="47" t="s">
        <v>161</v>
      </c>
    </row>
    <row r="9" spans="1:18" s="70" customFormat="1" ht="20.1" customHeight="1">
      <c r="A9" s="7">
        <v>1</v>
      </c>
      <c r="B9" s="37" t="s">
        <v>17</v>
      </c>
      <c r="C9" s="37" t="s">
        <v>18</v>
      </c>
      <c r="D9" s="30" t="s">
        <v>19</v>
      </c>
      <c r="E9" s="50" t="s">
        <v>118</v>
      </c>
      <c r="F9" s="34" t="s">
        <v>106</v>
      </c>
      <c r="G9" s="18">
        <f aca="true" t="shared" si="0" ref="G9:G20">SUM(H9:R9)</f>
        <v>550</v>
      </c>
      <c r="H9" s="80">
        <v>150</v>
      </c>
      <c r="I9" s="79">
        <v>140</v>
      </c>
      <c r="J9" s="78">
        <v>130</v>
      </c>
      <c r="K9" s="11">
        <v>130</v>
      </c>
      <c r="L9" s="82"/>
      <c r="M9" s="82"/>
      <c r="N9" s="82"/>
      <c r="O9" s="82"/>
      <c r="P9" s="82"/>
      <c r="Q9" s="82"/>
      <c r="R9" s="83"/>
    </row>
    <row r="10" spans="1:18" ht="18" customHeight="1">
      <c r="A10" s="75">
        <v>2</v>
      </c>
      <c r="B10" s="37" t="s">
        <v>23</v>
      </c>
      <c r="C10" s="37" t="s">
        <v>24</v>
      </c>
      <c r="D10" s="30" t="s">
        <v>22</v>
      </c>
      <c r="E10" s="50" t="s">
        <v>118</v>
      </c>
      <c r="F10" s="34" t="s">
        <v>106</v>
      </c>
      <c r="G10" s="18">
        <f t="shared" si="0"/>
        <v>535</v>
      </c>
      <c r="H10" s="80">
        <v>125</v>
      </c>
      <c r="I10" s="79">
        <v>135</v>
      </c>
      <c r="J10" s="78">
        <v>135</v>
      </c>
      <c r="K10" s="97">
        <v>140</v>
      </c>
      <c r="L10" s="84"/>
      <c r="M10" s="84"/>
      <c r="N10" s="84"/>
      <c r="O10" s="84"/>
      <c r="P10" s="84"/>
      <c r="Q10" s="84"/>
      <c r="R10" s="84"/>
    </row>
    <row r="11" spans="1:18" ht="18" customHeight="1">
      <c r="A11" s="4">
        <v>3</v>
      </c>
      <c r="B11" s="37" t="s">
        <v>23</v>
      </c>
      <c r="C11" s="37" t="s">
        <v>14</v>
      </c>
      <c r="D11" s="30" t="s">
        <v>22</v>
      </c>
      <c r="E11" s="50" t="s">
        <v>118</v>
      </c>
      <c r="F11" s="34" t="s">
        <v>106</v>
      </c>
      <c r="G11" s="18">
        <f t="shared" si="0"/>
        <v>522</v>
      </c>
      <c r="H11" s="79">
        <v>120</v>
      </c>
      <c r="I11" s="79">
        <v>112</v>
      </c>
      <c r="J11" s="78">
        <v>140</v>
      </c>
      <c r="K11" s="97">
        <v>150</v>
      </c>
      <c r="L11" s="84"/>
      <c r="M11" s="84"/>
      <c r="N11" s="84"/>
      <c r="O11" s="84"/>
      <c r="P11" s="84"/>
      <c r="Q11" s="84"/>
      <c r="R11" s="84"/>
    </row>
    <row r="12" spans="1:18" ht="18" customHeight="1">
      <c r="A12" s="4">
        <v>4</v>
      </c>
      <c r="B12" s="37" t="s">
        <v>40</v>
      </c>
      <c r="C12" s="38" t="s">
        <v>41</v>
      </c>
      <c r="D12" s="30" t="s">
        <v>19</v>
      </c>
      <c r="E12" s="50" t="s">
        <v>118</v>
      </c>
      <c r="F12" s="34" t="s">
        <v>106</v>
      </c>
      <c r="G12" s="18">
        <f t="shared" si="0"/>
        <v>491</v>
      </c>
      <c r="H12" s="80">
        <v>116</v>
      </c>
      <c r="I12" s="79">
        <v>130</v>
      </c>
      <c r="J12" s="78">
        <v>125</v>
      </c>
      <c r="K12" s="97">
        <v>120</v>
      </c>
      <c r="L12" s="85"/>
      <c r="M12" s="85"/>
      <c r="N12" s="84"/>
      <c r="O12" s="84"/>
      <c r="P12" s="84"/>
      <c r="Q12" s="84"/>
      <c r="R12" s="84"/>
    </row>
    <row r="13" spans="1:18" ht="18" customHeight="1">
      <c r="A13" s="4">
        <v>5</v>
      </c>
      <c r="B13" s="37" t="s">
        <v>44</v>
      </c>
      <c r="C13" s="37" t="s">
        <v>45</v>
      </c>
      <c r="D13" s="31" t="s">
        <v>116</v>
      </c>
      <c r="E13" s="50" t="s">
        <v>118</v>
      </c>
      <c r="F13" s="34" t="s">
        <v>106</v>
      </c>
      <c r="G13" s="18">
        <f t="shared" si="0"/>
        <v>473</v>
      </c>
      <c r="H13" s="79">
        <v>112</v>
      </c>
      <c r="I13" s="79">
        <v>116</v>
      </c>
      <c r="J13" s="78">
        <v>120</v>
      </c>
      <c r="K13" s="97">
        <v>125</v>
      </c>
      <c r="L13" s="84"/>
      <c r="M13" s="84"/>
      <c r="N13" s="84"/>
      <c r="O13" s="84"/>
      <c r="P13" s="84"/>
      <c r="Q13" s="84"/>
      <c r="R13" s="84"/>
    </row>
    <row r="14" spans="1:18" ht="18" customHeight="1">
      <c r="A14" s="4">
        <v>8</v>
      </c>
      <c r="B14" s="37" t="s">
        <v>147</v>
      </c>
      <c r="C14" s="37" t="s">
        <v>124</v>
      </c>
      <c r="D14" s="30" t="s">
        <v>116</v>
      </c>
      <c r="E14" s="50" t="s">
        <v>118</v>
      </c>
      <c r="F14" s="34" t="s">
        <v>106</v>
      </c>
      <c r="G14" s="18">
        <f t="shared" si="0"/>
        <v>285</v>
      </c>
      <c r="H14" s="78">
        <v>0</v>
      </c>
      <c r="I14" s="78">
        <v>0</v>
      </c>
      <c r="J14" s="78">
        <v>150</v>
      </c>
      <c r="K14" s="97">
        <v>135</v>
      </c>
      <c r="L14" s="84"/>
      <c r="M14" s="84"/>
      <c r="N14" s="84"/>
      <c r="O14" s="84"/>
      <c r="P14" s="84"/>
      <c r="Q14" s="84"/>
      <c r="R14" s="84"/>
    </row>
    <row r="15" spans="1:18" ht="18" customHeight="1">
      <c r="A15" s="4">
        <v>6</v>
      </c>
      <c r="B15" s="38" t="s">
        <v>28</v>
      </c>
      <c r="C15" s="38" t="s">
        <v>4</v>
      </c>
      <c r="D15" s="30" t="s">
        <v>116</v>
      </c>
      <c r="E15" s="50" t="s">
        <v>118</v>
      </c>
      <c r="F15" s="34" t="s">
        <v>106</v>
      </c>
      <c r="G15" s="18">
        <f t="shared" si="0"/>
        <v>260</v>
      </c>
      <c r="H15" s="80">
        <v>135</v>
      </c>
      <c r="I15" s="79">
        <v>125</v>
      </c>
      <c r="J15" s="78">
        <v>0</v>
      </c>
      <c r="K15" s="97">
        <v>0</v>
      </c>
      <c r="L15" s="84"/>
      <c r="M15" s="84"/>
      <c r="N15" s="84"/>
      <c r="O15" s="84"/>
      <c r="P15" s="84"/>
      <c r="Q15" s="84"/>
      <c r="R15" s="84"/>
    </row>
    <row r="16" spans="1:18" ht="18" customHeight="1">
      <c r="A16" s="4">
        <v>7</v>
      </c>
      <c r="B16" s="37" t="s">
        <v>29</v>
      </c>
      <c r="C16" s="37" t="s">
        <v>14</v>
      </c>
      <c r="D16" s="30" t="s">
        <v>116</v>
      </c>
      <c r="E16" s="50" t="s">
        <v>118</v>
      </c>
      <c r="F16" s="34" t="s">
        <v>106</v>
      </c>
      <c r="G16" s="18">
        <f t="shared" si="0"/>
        <v>260</v>
      </c>
      <c r="H16" s="80">
        <v>140</v>
      </c>
      <c r="I16" s="79">
        <v>120</v>
      </c>
      <c r="J16" s="78">
        <v>0</v>
      </c>
      <c r="K16" s="97">
        <v>0</v>
      </c>
      <c r="L16" s="84"/>
      <c r="M16" s="84"/>
      <c r="N16" s="84"/>
      <c r="O16" s="84"/>
      <c r="P16" s="84"/>
      <c r="Q16" s="84"/>
      <c r="R16" s="84"/>
    </row>
    <row r="17" spans="1:18" ht="18" customHeight="1">
      <c r="A17" s="4">
        <v>9</v>
      </c>
      <c r="B17" s="37" t="s">
        <v>132</v>
      </c>
      <c r="C17" s="37" t="s">
        <v>136</v>
      </c>
      <c r="D17" s="30" t="s">
        <v>148</v>
      </c>
      <c r="E17" s="50" t="s">
        <v>118</v>
      </c>
      <c r="F17" s="34" t="s">
        <v>106</v>
      </c>
      <c r="G17" s="18">
        <f t="shared" si="0"/>
        <v>116</v>
      </c>
      <c r="H17" s="79">
        <v>0</v>
      </c>
      <c r="I17" s="79">
        <v>0</v>
      </c>
      <c r="J17" s="80">
        <v>116</v>
      </c>
      <c r="K17" s="97">
        <v>0</v>
      </c>
      <c r="L17" s="84"/>
      <c r="M17" s="84"/>
      <c r="N17" s="84"/>
      <c r="O17" s="84"/>
      <c r="P17" s="84"/>
      <c r="Q17" s="84"/>
      <c r="R17" s="84"/>
    </row>
    <row r="18" spans="1:18" ht="18" customHeight="1">
      <c r="A18" s="4">
        <v>10</v>
      </c>
      <c r="B18" s="37" t="s">
        <v>139</v>
      </c>
      <c r="C18" s="37" t="s">
        <v>137</v>
      </c>
      <c r="D18" s="30" t="s">
        <v>138</v>
      </c>
      <c r="E18" s="50" t="s">
        <v>118</v>
      </c>
      <c r="F18" s="34" t="s">
        <v>106</v>
      </c>
      <c r="G18" s="18">
        <f t="shared" si="0"/>
        <v>112</v>
      </c>
      <c r="H18" s="79">
        <v>0</v>
      </c>
      <c r="I18" s="79">
        <v>0</v>
      </c>
      <c r="J18" s="80">
        <v>112</v>
      </c>
      <c r="K18" s="97">
        <v>0</v>
      </c>
      <c r="L18" s="84"/>
      <c r="M18" s="84"/>
      <c r="N18" s="84"/>
      <c r="O18" s="84"/>
      <c r="P18" s="84"/>
      <c r="Q18" s="84"/>
      <c r="R18" s="84"/>
    </row>
    <row r="19" spans="1:18" ht="18" customHeight="1">
      <c r="A19" s="4">
        <v>11</v>
      </c>
      <c r="B19" s="37" t="s">
        <v>91</v>
      </c>
      <c r="C19" s="37" t="s">
        <v>75</v>
      </c>
      <c r="D19" s="31" t="s">
        <v>19</v>
      </c>
      <c r="E19" s="50" t="s">
        <v>118</v>
      </c>
      <c r="F19" s="34" t="s">
        <v>106</v>
      </c>
      <c r="G19" s="18">
        <f t="shared" si="0"/>
        <v>108</v>
      </c>
      <c r="H19" s="76">
        <v>108</v>
      </c>
      <c r="I19" s="75">
        <v>0</v>
      </c>
      <c r="J19" s="78">
        <v>0</v>
      </c>
      <c r="K19" s="97">
        <v>0</v>
      </c>
      <c r="L19" s="84"/>
      <c r="M19" s="84"/>
      <c r="N19" s="84"/>
      <c r="O19" s="84"/>
      <c r="P19" s="84"/>
      <c r="Q19" s="84"/>
      <c r="R19" s="84"/>
    </row>
    <row r="20" spans="1:18" ht="18" customHeight="1">
      <c r="A20" s="4">
        <v>12</v>
      </c>
      <c r="B20" s="37" t="s">
        <v>93</v>
      </c>
      <c r="C20" s="37" t="s">
        <v>94</v>
      </c>
      <c r="D20" s="30" t="s">
        <v>19</v>
      </c>
      <c r="E20" s="50" t="s">
        <v>118</v>
      </c>
      <c r="F20" s="34" t="s">
        <v>106</v>
      </c>
      <c r="G20" s="18">
        <f t="shared" si="0"/>
        <v>104</v>
      </c>
      <c r="H20" s="76">
        <v>104</v>
      </c>
      <c r="I20" s="75">
        <v>0</v>
      </c>
      <c r="J20" s="78">
        <v>0</v>
      </c>
      <c r="K20" s="97">
        <v>0</v>
      </c>
      <c r="L20" s="84"/>
      <c r="M20" s="84"/>
      <c r="N20" s="84"/>
      <c r="O20" s="84"/>
      <c r="P20" s="84"/>
      <c r="Q20" s="84"/>
      <c r="R20" s="84"/>
    </row>
    <row r="21" spans="1:7" ht="18" customHeight="1">
      <c r="A21" s="69"/>
      <c r="B21" s="28"/>
      <c r="C21" s="28"/>
      <c r="D21" s="29"/>
      <c r="F21" s="35"/>
      <c r="G21" s="19"/>
    </row>
    <row r="22" spans="1:18" s="8" customFormat="1" ht="15">
      <c r="A22" s="22"/>
      <c r="B22" s="24"/>
      <c r="C22" s="24"/>
      <c r="D22" s="29"/>
      <c r="E22" s="49"/>
      <c r="F22" s="35"/>
      <c r="H22" s="6"/>
      <c r="I22" s="6"/>
      <c r="J22" s="6"/>
      <c r="K22" s="25"/>
      <c r="L22" s="25"/>
      <c r="M22" s="25"/>
      <c r="N22" s="25"/>
      <c r="O22" s="25"/>
      <c r="P22" s="25"/>
      <c r="Q22" s="25"/>
      <c r="R22" s="25"/>
    </row>
    <row r="23" spans="1:18" s="8" customFormat="1" ht="15">
      <c r="A23" s="22"/>
      <c r="B23" s="24"/>
      <c r="C23" s="24"/>
      <c r="D23" s="29"/>
      <c r="E23" s="49"/>
      <c r="F23" s="35"/>
      <c r="H23" s="6"/>
      <c r="I23" s="6"/>
      <c r="J23" s="6"/>
      <c r="K23" s="25"/>
      <c r="L23" s="25"/>
      <c r="M23" s="25"/>
      <c r="N23" s="25"/>
      <c r="O23" s="25"/>
      <c r="P23" s="25"/>
      <c r="Q23" s="25"/>
      <c r="R23" s="25"/>
    </row>
    <row r="24" spans="1:18" s="8" customFormat="1" ht="15">
      <c r="A24" s="22"/>
      <c r="B24" s="24"/>
      <c r="C24" s="24"/>
      <c r="D24" s="29"/>
      <c r="E24" s="49"/>
      <c r="F24" s="35"/>
      <c r="H24" s="6"/>
      <c r="I24" s="6"/>
      <c r="J24" s="6"/>
      <c r="K24" s="25"/>
      <c r="L24" s="25"/>
      <c r="M24" s="25"/>
      <c r="N24" s="25"/>
      <c r="O24" s="25"/>
      <c r="P24" s="25"/>
      <c r="Q24" s="25"/>
      <c r="R24" s="25"/>
    </row>
    <row r="25" spans="1:18" s="8" customFormat="1" ht="15">
      <c r="A25" s="22"/>
      <c r="B25" s="24"/>
      <c r="C25" s="24"/>
      <c r="D25" s="29"/>
      <c r="E25" s="49"/>
      <c r="F25" s="35"/>
      <c r="H25" s="6"/>
      <c r="I25" s="6"/>
      <c r="J25" s="6"/>
      <c r="K25" s="25"/>
      <c r="L25" s="25"/>
      <c r="M25" s="25"/>
      <c r="N25" s="25"/>
      <c r="O25" s="25"/>
      <c r="P25" s="25"/>
      <c r="Q25" s="25"/>
      <c r="R25" s="25"/>
    </row>
    <row r="26" spans="1:18" s="8" customFormat="1" ht="15">
      <c r="A26" s="22"/>
      <c r="B26" s="24"/>
      <c r="C26" s="24"/>
      <c r="D26" s="29"/>
      <c r="E26" s="49"/>
      <c r="F26" s="35"/>
      <c r="H26" s="6"/>
      <c r="I26" s="6"/>
      <c r="J26" s="6"/>
      <c r="K26" s="25"/>
      <c r="L26" s="25"/>
      <c r="M26" s="25"/>
      <c r="N26" s="25"/>
      <c r="O26" s="25"/>
      <c r="P26" s="25"/>
      <c r="Q26" s="25"/>
      <c r="R26" s="25"/>
    </row>
    <row r="27" spans="1:18" s="8" customFormat="1" ht="15">
      <c r="A27" s="22"/>
      <c r="B27" s="24"/>
      <c r="C27" s="24"/>
      <c r="D27" s="29"/>
      <c r="E27" s="49"/>
      <c r="F27" s="35"/>
      <c r="H27" s="6"/>
      <c r="I27" s="6"/>
      <c r="J27" s="6"/>
      <c r="K27" s="25"/>
      <c r="L27" s="25"/>
      <c r="M27" s="25"/>
      <c r="N27" s="25"/>
      <c r="O27" s="25"/>
      <c r="P27" s="25"/>
      <c r="Q27" s="25"/>
      <c r="R27" s="25"/>
    </row>
    <row r="28" spans="1:18" s="8" customFormat="1" ht="15">
      <c r="A28" s="22"/>
      <c r="B28" s="24"/>
      <c r="C28" s="24"/>
      <c r="D28" s="29"/>
      <c r="E28" s="49"/>
      <c r="F28" s="35"/>
      <c r="H28" s="6"/>
      <c r="I28" s="6"/>
      <c r="J28" s="6"/>
      <c r="K28" s="25"/>
      <c r="L28" s="25"/>
      <c r="M28" s="25"/>
      <c r="N28" s="25"/>
      <c r="O28" s="25"/>
      <c r="P28" s="25"/>
      <c r="Q28" s="25"/>
      <c r="R28" s="25"/>
    </row>
    <row r="29" spans="1:18" s="8" customFormat="1" ht="15">
      <c r="A29" s="22"/>
      <c r="B29" s="24"/>
      <c r="C29" s="24"/>
      <c r="D29" s="29"/>
      <c r="E29" s="49"/>
      <c r="F29" s="35"/>
      <c r="H29" s="6"/>
      <c r="I29" s="6"/>
      <c r="J29" s="6"/>
      <c r="K29" s="25"/>
      <c r="L29" s="25"/>
      <c r="M29" s="25"/>
      <c r="N29" s="25"/>
      <c r="O29" s="25"/>
      <c r="P29" s="25"/>
      <c r="Q29" s="25"/>
      <c r="R29" s="25"/>
    </row>
    <row r="30" spans="1:18" s="8" customFormat="1" ht="15">
      <c r="A30" s="22"/>
      <c r="B30" s="24"/>
      <c r="C30" s="24"/>
      <c r="D30" s="29"/>
      <c r="E30" s="49"/>
      <c r="F30" s="35"/>
      <c r="H30" s="6"/>
      <c r="I30" s="6"/>
      <c r="J30" s="6"/>
      <c r="K30" s="25"/>
      <c r="L30" s="25"/>
      <c r="M30" s="25"/>
      <c r="N30" s="25"/>
      <c r="O30" s="25"/>
      <c r="P30" s="25"/>
      <c r="Q30" s="25"/>
      <c r="R30" s="25"/>
    </row>
    <row r="31" spans="1:18" s="8" customFormat="1" ht="15">
      <c r="A31" s="22"/>
      <c r="B31" s="24"/>
      <c r="C31" s="24"/>
      <c r="D31" s="29"/>
      <c r="E31" s="49"/>
      <c r="F31" s="6"/>
      <c r="H31" s="6"/>
      <c r="I31" s="6"/>
      <c r="J31" s="6"/>
      <c r="K31" s="25"/>
      <c r="L31" s="25"/>
      <c r="M31" s="25"/>
      <c r="N31" s="25"/>
      <c r="O31" s="25"/>
      <c r="P31" s="25"/>
      <c r="Q31" s="25"/>
      <c r="R31" s="25"/>
    </row>
    <row r="32" spans="1:18" s="8" customFormat="1" ht="15">
      <c r="A32" s="22"/>
      <c r="B32" s="24"/>
      <c r="C32" s="24"/>
      <c r="D32" s="29"/>
      <c r="E32" s="49"/>
      <c r="F32" s="6"/>
      <c r="H32" s="6"/>
      <c r="I32" s="6"/>
      <c r="J32" s="6"/>
      <c r="K32" s="25"/>
      <c r="L32" s="25"/>
      <c r="M32" s="25"/>
      <c r="N32" s="25"/>
      <c r="O32" s="25"/>
      <c r="P32" s="25"/>
      <c r="Q32" s="25"/>
      <c r="R32" s="25"/>
    </row>
    <row r="33" spans="1:18" s="8" customFormat="1" ht="15">
      <c r="A33" s="22"/>
      <c r="B33" s="24"/>
      <c r="C33" s="24"/>
      <c r="D33" s="29"/>
      <c r="E33" s="49"/>
      <c r="F33" s="6"/>
      <c r="H33" s="6"/>
      <c r="I33" s="6"/>
      <c r="J33" s="6"/>
      <c r="K33" s="25"/>
      <c r="L33" s="25"/>
      <c r="M33" s="25"/>
      <c r="N33" s="25"/>
      <c r="O33" s="25"/>
      <c r="P33" s="25"/>
      <c r="Q33" s="25"/>
      <c r="R33" s="25"/>
    </row>
  </sheetData>
  <mergeCells count="11">
    <mergeCell ref="R3:R4"/>
    <mergeCell ref="B4:G4"/>
    <mergeCell ref="B5:G5"/>
    <mergeCell ref="B6:G6"/>
    <mergeCell ref="B7:G7"/>
    <mergeCell ref="B2:G2"/>
    <mergeCell ref="M2:M4"/>
    <mergeCell ref="P2:P4"/>
    <mergeCell ref="B3:G3"/>
    <mergeCell ref="K3:K4"/>
    <mergeCell ref="N3:N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7">
      <selection activeCell="B9" sqref="B9:D9"/>
    </sheetView>
  </sheetViews>
  <sheetFormatPr defaultColWidth="9.140625" defaultRowHeight="15"/>
  <cols>
    <col min="1" max="1" width="4.8515625" style="22" customWidth="1"/>
    <col min="2" max="3" width="19.57421875" style="24" customWidth="1"/>
    <col min="4" max="4" width="21.00390625" style="22" bestFit="1" customWidth="1"/>
    <col min="5" max="5" width="2.28125" style="49" bestFit="1" customWidth="1"/>
    <col min="6" max="6" width="9.28125" style="6" bestFit="1" customWidth="1"/>
    <col min="7" max="7" width="7.57421875" style="8" customWidth="1"/>
    <col min="8" max="10" width="8.140625" style="6" customWidth="1"/>
    <col min="11" max="11" width="9.00390625" style="25" bestFit="1" customWidth="1"/>
    <col min="12" max="12" width="8.7109375" style="25" bestFit="1" customWidth="1"/>
    <col min="13" max="13" width="9.00390625" style="25" bestFit="1" customWidth="1"/>
    <col min="14" max="14" width="8.421875" style="25" bestFit="1" customWidth="1"/>
    <col min="15" max="15" width="9.8515625" style="25" customWidth="1"/>
    <col min="16" max="17" width="9.00390625" style="25" bestFit="1" customWidth="1"/>
    <col min="18" max="18" width="8.421875" style="25" bestFit="1" customWidth="1"/>
    <col min="19" max="16384" width="9.140625" style="21" customWidth="1"/>
  </cols>
  <sheetData>
    <row r="1" spans="1:6" ht="85.5" customHeight="1" thickBot="1">
      <c r="A1" s="20"/>
      <c r="B1" s="20"/>
      <c r="C1" s="20"/>
      <c r="D1" s="20"/>
      <c r="E1" s="48"/>
      <c r="F1" s="20"/>
    </row>
    <row r="2" spans="1:16" ht="24.95" customHeight="1" thickBot="1">
      <c r="A2" s="64"/>
      <c r="B2" s="117" t="s">
        <v>183</v>
      </c>
      <c r="C2" s="117"/>
      <c r="D2" s="117"/>
      <c r="E2" s="117"/>
      <c r="F2" s="117"/>
      <c r="G2" s="117"/>
      <c r="H2" s="42"/>
      <c r="I2" s="42"/>
      <c r="M2" s="120" t="s">
        <v>174</v>
      </c>
      <c r="P2" s="120" t="s">
        <v>176</v>
      </c>
    </row>
    <row r="3" spans="1:18" ht="24.95" customHeight="1" thickBot="1">
      <c r="A3" s="65"/>
      <c r="B3" s="117" t="s">
        <v>184</v>
      </c>
      <c r="C3" s="117"/>
      <c r="D3" s="117"/>
      <c r="E3" s="117"/>
      <c r="F3" s="117"/>
      <c r="G3" s="117"/>
      <c r="H3" s="42"/>
      <c r="I3" s="42"/>
      <c r="K3" s="123" t="s">
        <v>177</v>
      </c>
      <c r="L3" s="21"/>
      <c r="M3" s="122"/>
      <c r="N3" s="120" t="s">
        <v>173</v>
      </c>
      <c r="P3" s="122"/>
      <c r="R3" s="118" t="s">
        <v>175</v>
      </c>
    </row>
    <row r="4" spans="1:18" ht="24.95" customHeight="1" thickBot="1">
      <c r="A4" s="66"/>
      <c r="B4" s="117" t="s">
        <v>197</v>
      </c>
      <c r="C4" s="117"/>
      <c r="D4" s="117"/>
      <c r="E4" s="117"/>
      <c r="F4" s="117"/>
      <c r="G4" s="117"/>
      <c r="H4" s="42"/>
      <c r="I4" s="41"/>
      <c r="K4" s="124"/>
      <c r="L4" s="54" t="s">
        <v>168</v>
      </c>
      <c r="M4" s="121"/>
      <c r="N4" s="121"/>
      <c r="P4" s="121"/>
      <c r="Q4" s="55" t="s">
        <v>168</v>
      </c>
      <c r="R4" s="119"/>
    </row>
    <row r="5" spans="1:18" ht="24.95" customHeight="1">
      <c r="A5" s="66"/>
      <c r="B5" s="117" t="s">
        <v>149</v>
      </c>
      <c r="C5" s="117"/>
      <c r="D5" s="117"/>
      <c r="E5" s="117"/>
      <c r="F5" s="117"/>
      <c r="G5" s="117"/>
      <c r="H5" s="56" t="s">
        <v>169</v>
      </c>
      <c r="I5" s="43" t="s">
        <v>169</v>
      </c>
      <c r="J5" s="43" t="s">
        <v>169</v>
      </c>
      <c r="K5" s="53" t="s">
        <v>169</v>
      </c>
      <c r="L5" s="53" t="s">
        <v>169</v>
      </c>
      <c r="M5" s="43" t="s">
        <v>171</v>
      </c>
      <c r="N5" s="53" t="s">
        <v>169</v>
      </c>
      <c r="O5" s="53" t="s">
        <v>169</v>
      </c>
      <c r="P5" s="53" t="s">
        <v>171</v>
      </c>
      <c r="Q5" s="53" t="s">
        <v>170</v>
      </c>
      <c r="R5" s="53" t="s">
        <v>169</v>
      </c>
    </row>
    <row r="6" spans="1:18" ht="24.95" customHeight="1">
      <c r="A6" s="67"/>
      <c r="B6" s="117" t="s">
        <v>172</v>
      </c>
      <c r="C6" s="117"/>
      <c r="D6" s="117"/>
      <c r="E6" s="117"/>
      <c r="F6" s="117"/>
      <c r="G6" s="117"/>
      <c r="H6" s="45">
        <v>41973</v>
      </c>
      <c r="I6" s="44">
        <v>41986</v>
      </c>
      <c r="J6" s="44">
        <v>42035</v>
      </c>
      <c r="K6" s="44">
        <v>42063</v>
      </c>
      <c r="L6" s="44">
        <v>42077</v>
      </c>
      <c r="M6" s="44">
        <v>42092</v>
      </c>
      <c r="N6" s="44">
        <v>42105</v>
      </c>
      <c r="O6" s="44">
        <v>42133</v>
      </c>
      <c r="P6" s="44">
        <v>42148</v>
      </c>
      <c r="Q6" s="44">
        <v>42179</v>
      </c>
      <c r="R6" s="45">
        <v>42196</v>
      </c>
    </row>
    <row r="7" spans="1:18" ht="24.95" customHeight="1">
      <c r="A7" s="68"/>
      <c r="B7" s="117" t="s">
        <v>178</v>
      </c>
      <c r="C7" s="117"/>
      <c r="D7" s="117"/>
      <c r="E7" s="117"/>
      <c r="F7" s="117"/>
      <c r="G7" s="117"/>
      <c r="H7" s="57" t="s">
        <v>164</v>
      </c>
      <c r="I7" s="36" t="s">
        <v>180</v>
      </c>
      <c r="J7" s="36" t="s">
        <v>162</v>
      </c>
      <c r="K7" s="36" t="s">
        <v>165</v>
      </c>
      <c r="L7" s="36" t="s">
        <v>179</v>
      </c>
      <c r="M7" s="36" t="s">
        <v>166</v>
      </c>
      <c r="N7" s="36" t="s">
        <v>167</v>
      </c>
      <c r="O7" s="36" t="s">
        <v>163</v>
      </c>
      <c r="P7" s="36" t="s">
        <v>166</v>
      </c>
      <c r="Q7" s="36" t="s">
        <v>162</v>
      </c>
      <c r="R7" s="36" t="s">
        <v>167</v>
      </c>
    </row>
    <row r="8" spans="1:18" s="8" customFormat="1" ht="20.1" customHeight="1">
      <c r="A8" s="58" t="s">
        <v>109</v>
      </c>
      <c r="B8" s="59" t="s">
        <v>110</v>
      </c>
      <c r="C8" s="59" t="s">
        <v>111</v>
      </c>
      <c r="D8" s="60" t="s">
        <v>112</v>
      </c>
      <c r="E8" s="61"/>
      <c r="F8" s="62" t="s">
        <v>113</v>
      </c>
      <c r="G8" s="63" t="s">
        <v>140</v>
      </c>
      <c r="H8" s="46" t="s">
        <v>152</v>
      </c>
      <c r="I8" s="46" t="s">
        <v>153</v>
      </c>
      <c r="J8" s="46" t="s">
        <v>154</v>
      </c>
      <c r="K8" s="46" t="s">
        <v>151</v>
      </c>
      <c r="L8" s="46" t="s">
        <v>155</v>
      </c>
      <c r="M8" s="46" t="s">
        <v>156</v>
      </c>
      <c r="N8" s="46" t="s">
        <v>157</v>
      </c>
      <c r="O8" s="46" t="s">
        <v>158</v>
      </c>
      <c r="P8" s="46" t="s">
        <v>159</v>
      </c>
      <c r="Q8" s="46" t="s">
        <v>160</v>
      </c>
      <c r="R8" s="47" t="s">
        <v>161</v>
      </c>
    </row>
    <row r="9" spans="1:18" s="70" customFormat="1" ht="20.1" customHeight="1">
      <c r="A9" s="7">
        <v>1</v>
      </c>
      <c r="B9" s="37" t="s">
        <v>6</v>
      </c>
      <c r="C9" s="37" t="s">
        <v>7</v>
      </c>
      <c r="D9" s="30" t="s">
        <v>8</v>
      </c>
      <c r="E9" s="50" t="s">
        <v>118</v>
      </c>
      <c r="F9" s="34" t="s">
        <v>107</v>
      </c>
      <c r="G9" s="18">
        <f>SUM(H9:R9)</f>
        <v>575</v>
      </c>
      <c r="H9" s="80">
        <v>150</v>
      </c>
      <c r="I9" s="79">
        <v>140</v>
      </c>
      <c r="J9" s="79">
        <v>150</v>
      </c>
      <c r="K9" s="75">
        <v>135</v>
      </c>
      <c r="L9" s="86"/>
      <c r="M9" s="86"/>
      <c r="N9" s="86"/>
      <c r="O9" s="86"/>
      <c r="P9" s="86"/>
      <c r="Q9" s="86"/>
      <c r="R9" s="87"/>
    </row>
    <row r="10" spans="1:18" ht="18" customHeight="1">
      <c r="A10" s="17">
        <v>2</v>
      </c>
      <c r="B10" s="37" t="s">
        <v>26</v>
      </c>
      <c r="C10" s="37" t="s">
        <v>27</v>
      </c>
      <c r="D10" s="30" t="s">
        <v>19</v>
      </c>
      <c r="E10" s="50" t="s">
        <v>118</v>
      </c>
      <c r="F10" s="34" t="s">
        <v>107</v>
      </c>
      <c r="G10" s="18">
        <f aca="true" t="shared" si="0" ref="G10:G15">SUM(H10:R10)</f>
        <v>545</v>
      </c>
      <c r="H10" s="80">
        <v>135</v>
      </c>
      <c r="I10" s="79">
        <v>135</v>
      </c>
      <c r="J10" s="75">
        <v>135</v>
      </c>
      <c r="K10" s="106">
        <v>140</v>
      </c>
      <c r="L10" s="88"/>
      <c r="M10" s="88"/>
      <c r="N10" s="88"/>
      <c r="O10" s="88"/>
      <c r="P10" s="88"/>
      <c r="Q10" s="88"/>
      <c r="R10" s="88"/>
    </row>
    <row r="11" spans="1:18" ht="18" customHeight="1">
      <c r="A11" s="4">
        <v>3</v>
      </c>
      <c r="B11" s="37" t="s">
        <v>9</v>
      </c>
      <c r="C11" s="37" t="s">
        <v>10</v>
      </c>
      <c r="D11" s="30"/>
      <c r="E11" s="50" t="s">
        <v>118</v>
      </c>
      <c r="F11" s="34" t="s">
        <v>107</v>
      </c>
      <c r="G11" s="18">
        <f t="shared" si="0"/>
        <v>440</v>
      </c>
      <c r="H11" s="80">
        <v>140</v>
      </c>
      <c r="I11" s="79">
        <v>150</v>
      </c>
      <c r="J11" s="79">
        <v>0</v>
      </c>
      <c r="K11" s="106">
        <v>150</v>
      </c>
      <c r="L11" s="88"/>
      <c r="M11" s="88"/>
      <c r="N11" s="88"/>
      <c r="O11" s="88"/>
      <c r="P11" s="88"/>
      <c r="Q11" s="88"/>
      <c r="R11" s="88"/>
    </row>
    <row r="12" spans="1:18" ht="18" customHeight="1">
      <c r="A12" s="4">
        <v>4</v>
      </c>
      <c r="B12" s="39" t="s">
        <v>126</v>
      </c>
      <c r="C12" s="39" t="s">
        <v>127</v>
      </c>
      <c r="D12" s="30" t="s">
        <v>8</v>
      </c>
      <c r="E12" s="51" t="s">
        <v>118</v>
      </c>
      <c r="F12" s="71" t="s">
        <v>107</v>
      </c>
      <c r="G12" s="18">
        <f t="shared" si="0"/>
        <v>270</v>
      </c>
      <c r="H12" s="79">
        <v>0</v>
      </c>
      <c r="I12" s="79">
        <v>0</v>
      </c>
      <c r="J12" s="79">
        <v>140</v>
      </c>
      <c r="K12" s="106">
        <v>130</v>
      </c>
      <c r="L12" s="89"/>
      <c r="M12" s="89"/>
      <c r="N12" s="88"/>
      <c r="O12" s="88"/>
      <c r="P12" s="88"/>
      <c r="Q12" s="88"/>
      <c r="R12" s="88"/>
    </row>
    <row r="13" spans="1:18" ht="18" customHeight="1">
      <c r="A13" s="4">
        <v>5</v>
      </c>
      <c r="B13" s="37" t="s">
        <v>47</v>
      </c>
      <c r="C13" s="37" t="s">
        <v>48</v>
      </c>
      <c r="D13" s="30" t="s">
        <v>8</v>
      </c>
      <c r="E13" s="50" t="s">
        <v>118</v>
      </c>
      <c r="F13" s="34" t="s">
        <v>107</v>
      </c>
      <c r="G13" s="18">
        <f t="shared" si="0"/>
        <v>255</v>
      </c>
      <c r="H13" s="80">
        <v>0</v>
      </c>
      <c r="I13" s="79">
        <v>130</v>
      </c>
      <c r="J13" s="79">
        <v>0</v>
      </c>
      <c r="K13" s="106">
        <v>125</v>
      </c>
      <c r="L13" s="88"/>
      <c r="M13" s="88"/>
      <c r="N13" s="88"/>
      <c r="O13" s="88"/>
      <c r="P13" s="88"/>
      <c r="Q13" s="88"/>
      <c r="R13" s="88"/>
    </row>
    <row r="14" spans="1:18" ht="18" customHeight="1">
      <c r="A14" s="4">
        <v>6</v>
      </c>
      <c r="B14" s="39" t="s">
        <v>128</v>
      </c>
      <c r="C14" s="39" t="s">
        <v>1</v>
      </c>
      <c r="D14" s="32" t="s">
        <v>138</v>
      </c>
      <c r="E14" s="51" t="s">
        <v>118</v>
      </c>
      <c r="F14" s="34" t="s">
        <v>107</v>
      </c>
      <c r="G14" s="18">
        <f t="shared" si="0"/>
        <v>130</v>
      </c>
      <c r="H14" s="79">
        <v>0</v>
      </c>
      <c r="I14" s="79">
        <v>0</v>
      </c>
      <c r="J14" s="79">
        <v>130</v>
      </c>
      <c r="K14" s="106">
        <v>0</v>
      </c>
      <c r="L14" s="88"/>
      <c r="M14" s="88"/>
      <c r="N14" s="88"/>
      <c r="O14" s="88"/>
      <c r="P14" s="88"/>
      <c r="Q14" s="88"/>
      <c r="R14" s="88"/>
    </row>
    <row r="15" spans="1:18" ht="18" customHeight="1">
      <c r="A15" s="4">
        <v>7</v>
      </c>
      <c r="B15" s="37" t="s">
        <v>74</v>
      </c>
      <c r="C15" s="37" t="s">
        <v>75</v>
      </c>
      <c r="D15" s="30" t="s">
        <v>8</v>
      </c>
      <c r="E15" s="50" t="s">
        <v>118</v>
      </c>
      <c r="F15" s="71" t="s">
        <v>107</v>
      </c>
      <c r="G15" s="18">
        <f t="shared" si="0"/>
        <v>130</v>
      </c>
      <c r="H15" s="79">
        <v>130</v>
      </c>
      <c r="I15" s="75">
        <v>0</v>
      </c>
      <c r="J15" s="79">
        <v>0</v>
      </c>
      <c r="K15" s="106">
        <v>0</v>
      </c>
      <c r="L15" s="88"/>
      <c r="M15" s="88"/>
      <c r="N15" s="88"/>
      <c r="O15" s="88"/>
      <c r="P15" s="88"/>
      <c r="Q15" s="88"/>
      <c r="R15" s="88"/>
    </row>
    <row r="16" spans="1:7" ht="18" customHeight="1">
      <c r="A16" s="69"/>
      <c r="B16" s="28"/>
      <c r="C16" s="28"/>
      <c r="D16" s="29"/>
      <c r="F16" s="35"/>
      <c r="G16" s="19"/>
    </row>
    <row r="17" spans="2:7" ht="18" customHeight="1">
      <c r="B17" s="28"/>
      <c r="C17" s="28"/>
      <c r="D17" s="29"/>
      <c r="F17" s="35"/>
      <c r="G17" s="19"/>
    </row>
    <row r="18" spans="1:18" s="6" customFormat="1" ht="18" customHeight="1">
      <c r="A18" s="22"/>
      <c r="B18" s="24"/>
      <c r="C18" s="24"/>
      <c r="D18" s="29"/>
      <c r="E18" s="49"/>
      <c r="F18" s="35"/>
      <c r="G18" s="19"/>
      <c r="K18" s="25"/>
      <c r="L18" s="25"/>
      <c r="M18" s="25"/>
      <c r="N18" s="25"/>
      <c r="O18" s="25"/>
      <c r="P18" s="25"/>
      <c r="Q18" s="25"/>
      <c r="R18" s="25"/>
    </row>
    <row r="19" spans="1:18" s="6" customFormat="1" ht="18" customHeight="1">
      <c r="A19" s="22"/>
      <c r="B19" s="24"/>
      <c r="C19" s="24"/>
      <c r="D19" s="29"/>
      <c r="E19" s="49"/>
      <c r="F19" s="35"/>
      <c r="G19" s="19"/>
      <c r="K19" s="25"/>
      <c r="L19" s="25"/>
      <c r="M19" s="25"/>
      <c r="N19" s="25"/>
      <c r="O19" s="25"/>
      <c r="P19" s="25"/>
      <c r="Q19" s="25"/>
      <c r="R19" s="25"/>
    </row>
    <row r="20" spans="1:18" s="6" customFormat="1" ht="18" customHeight="1">
      <c r="A20" s="22"/>
      <c r="B20" s="24"/>
      <c r="C20" s="24"/>
      <c r="D20" s="29"/>
      <c r="E20" s="49"/>
      <c r="F20" s="35"/>
      <c r="G20" s="19"/>
      <c r="K20" s="25"/>
      <c r="L20" s="25"/>
      <c r="M20" s="25"/>
      <c r="N20" s="25"/>
      <c r="O20" s="25"/>
      <c r="P20" s="25"/>
      <c r="Q20" s="25"/>
      <c r="R20" s="25"/>
    </row>
    <row r="21" spans="1:18" s="6" customFormat="1" ht="18" customHeight="1">
      <c r="A21" s="22"/>
      <c r="B21" s="24"/>
      <c r="C21" s="24"/>
      <c r="D21" s="29"/>
      <c r="E21" s="49"/>
      <c r="F21" s="35"/>
      <c r="G21" s="19"/>
      <c r="K21" s="25"/>
      <c r="L21" s="25"/>
      <c r="M21" s="25"/>
      <c r="N21" s="25"/>
      <c r="O21" s="25"/>
      <c r="P21" s="25"/>
      <c r="Q21" s="25"/>
      <c r="R21" s="25"/>
    </row>
    <row r="22" spans="1:18" s="6" customFormat="1" ht="18" customHeight="1">
      <c r="A22" s="22"/>
      <c r="B22" s="24"/>
      <c r="C22" s="24"/>
      <c r="D22" s="29"/>
      <c r="E22" s="49"/>
      <c r="F22" s="35"/>
      <c r="G22" s="19"/>
      <c r="K22" s="25"/>
      <c r="L22" s="25"/>
      <c r="M22" s="25"/>
      <c r="N22" s="25"/>
      <c r="O22" s="25"/>
      <c r="P22" s="25"/>
      <c r="Q22" s="25"/>
      <c r="R22" s="25"/>
    </row>
    <row r="23" spans="1:18" s="6" customFormat="1" ht="18" customHeight="1">
      <c r="A23" s="22"/>
      <c r="B23" s="24"/>
      <c r="C23" s="24"/>
      <c r="D23" s="29"/>
      <c r="E23" s="49"/>
      <c r="F23" s="35"/>
      <c r="G23" s="19"/>
      <c r="K23" s="25"/>
      <c r="L23" s="25"/>
      <c r="M23" s="25"/>
      <c r="N23" s="25"/>
      <c r="O23" s="25"/>
      <c r="P23" s="25"/>
      <c r="Q23" s="25"/>
      <c r="R23" s="25"/>
    </row>
    <row r="24" spans="1:18" s="6" customFormat="1" ht="18" customHeight="1">
      <c r="A24" s="22"/>
      <c r="B24" s="24"/>
      <c r="C24" s="24"/>
      <c r="D24" s="29"/>
      <c r="E24" s="49"/>
      <c r="F24" s="35"/>
      <c r="G24" s="19"/>
      <c r="K24" s="25"/>
      <c r="L24" s="25"/>
      <c r="M24" s="25"/>
      <c r="N24" s="25"/>
      <c r="O24" s="25"/>
      <c r="P24" s="25"/>
      <c r="Q24" s="25"/>
      <c r="R24" s="25"/>
    </row>
    <row r="25" spans="1:18" s="6" customFormat="1" ht="17.25">
      <c r="A25" s="22"/>
      <c r="B25" s="24"/>
      <c r="C25" s="24"/>
      <c r="D25" s="29"/>
      <c r="E25" s="49"/>
      <c r="F25" s="35"/>
      <c r="G25" s="19"/>
      <c r="K25" s="25"/>
      <c r="L25" s="25"/>
      <c r="M25" s="25"/>
      <c r="N25" s="25"/>
      <c r="O25" s="25"/>
      <c r="P25" s="25"/>
      <c r="Q25" s="25"/>
      <c r="R25" s="25"/>
    </row>
    <row r="26" spans="1:18" s="6" customFormat="1" ht="17.25">
      <c r="A26" s="22"/>
      <c r="B26" s="24"/>
      <c r="C26" s="24"/>
      <c r="D26" s="29"/>
      <c r="E26" s="49"/>
      <c r="F26" s="35"/>
      <c r="G26" s="19"/>
      <c r="K26" s="25"/>
      <c r="L26" s="25"/>
      <c r="M26" s="25"/>
      <c r="N26" s="25"/>
      <c r="O26" s="25"/>
      <c r="P26" s="25"/>
      <c r="Q26" s="25"/>
      <c r="R26" s="25"/>
    </row>
    <row r="27" spans="1:18" s="6" customFormat="1" ht="15">
      <c r="A27" s="22"/>
      <c r="B27" s="24"/>
      <c r="C27" s="24"/>
      <c r="D27" s="29"/>
      <c r="E27" s="49"/>
      <c r="F27" s="35"/>
      <c r="G27" s="8"/>
      <c r="K27" s="25"/>
      <c r="L27" s="25"/>
      <c r="M27" s="25"/>
      <c r="N27" s="25"/>
      <c r="O27" s="25"/>
      <c r="P27" s="25"/>
      <c r="Q27" s="25"/>
      <c r="R27" s="25"/>
    </row>
    <row r="28" spans="1:18" s="6" customFormat="1" ht="15">
      <c r="A28" s="22"/>
      <c r="B28" s="24"/>
      <c r="C28" s="24"/>
      <c r="D28" s="29"/>
      <c r="E28" s="49"/>
      <c r="F28" s="35"/>
      <c r="G28" s="8"/>
      <c r="K28" s="25"/>
      <c r="L28" s="25"/>
      <c r="M28" s="25"/>
      <c r="N28" s="25"/>
      <c r="O28" s="25"/>
      <c r="P28" s="25"/>
      <c r="Q28" s="25"/>
      <c r="R28" s="25"/>
    </row>
    <row r="29" spans="1:18" s="8" customFormat="1" ht="15">
      <c r="A29" s="22"/>
      <c r="B29" s="24"/>
      <c r="C29" s="24"/>
      <c r="D29" s="29"/>
      <c r="E29" s="49"/>
      <c r="F29" s="35"/>
      <c r="H29" s="6"/>
      <c r="I29" s="6"/>
      <c r="J29" s="6"/>
      <c r="K29" s="25"/>
      <c r="L29" s="25"/>
      <c r="M29" s="25"/>
      <c r="N29" s="25"/>
      <c r="O29" s="25"/>
      <c r="P29" s="25"/>
      <c r="Q29" s="25"/>
      <c r="R29" s="25"/>
    </row>
    <row r="30" spans="1:18" s="8" customFormat="1" ht="15">
      <c r="A30" s="22"/>
      <c r="B30" s="24"/>
      <c r="C30" s="24"/>
      <c r="D30" s="29"/>
      <c r="E30" s="49"/>
      <c r="F30" s="35"/>
      <c r="H30" s="6"/>
      <c r="I30" s="6"/>
      <c r="J30" s="6"/>
      <c r="K30" s="25"/>
      <c r="L30" s="25"/>
      <c r="M30" s="25"/>
      <c r="N30" s="25"/>
      <c r="O30" s="25"/>
      <c r="P30" s="25"/>
      <c r="Q30" s="25"/>
      <c r="R30" s="25"/>
    </row>
    <row r="31" spans="1:18" s="8" customFormat="1" ht="15">
      <c r="A31" s="22"/>
      <c r="B31" s="24"/>
      <c r="C31" s="24"/>
      <c r="D31" s="29"/>
      <c r="E31" s="49"/>
      <c r="F31" s="35"/>
      <c r="H31" s="6"/>
      <c r="I31" s="6"/>
      <c r="J31" s="6"/>
      <c r="K31" s="25"/>
      <c r="L31" s="25"/>
      <c r="M31" s="25"/>
      <c r="N31" s="25"/>
      <c r="O31" s="25"/>
      <c r="P31" s="25"/>
      <c r="Q31" s="25"/>
      <c r="R31" s="25"/>
    </row>
    <row r="32" spans="1:18" s="8" customFormat="1" ht="15">
      <c r="A32" s="22"/>
      <c r="B32" s="24"/>
      <c r="C32" s="24"/>
      <c r="D32" s="29"/>
      <c r="E32" s="49"/>
      <c r="F32" s="35"/>
      <c r="H32" s="6"/>
      <c r="I32" s="6"/>
      <c r="J32" s="6"/>
      <c r="K32" s="25"/>
      <c r="L32" s="25"/>
      <c r="M32" s="25"/>
      <c r="N32" s="25"/>
      <c r="O32" s="25"/>
      <c r="P32" s="25"/>
      <c r="Q32" s="25"/>
      <c r="R32" s="25"/>
    </row>
    <row r="33" spans="1:18" s="8" customFormat="1" ht="15">
      <c r="A33" s="22"/>
      <c r="B33" s="24"/>
      <c r="C33" s="24"/>
      <c r="D33" s="29"/>
      <c r="E33" s="49"/>
      <c r="F33" s="35"/>
      <c r="H33" s="6"/>
      <c r="I33" s="6"/>
      <c r="J33" s="6"/>
      <c r="K33" s="25"/>
      <c r="L33" s="25"/>
      <c r="M33" s="25"/>
      <c r="N33" s="25"/>
      <c r="O33" s="25"/>
      <c r="P33" s="25"/>
      <c r="Q33" s="25"/>
      <c r="R33" s="25"/>
    </row>
    <row r="34" spans="1:18" s="8" customFormat="1" ht="15">
      <c r="A34" s="22"/>
      <c r="B34" s="24"/>
      <c r="C34" s="24"/>
      <c r="D34" s="29"/>
      <c r="E34" s="49"/>
      <c r="F34" s="35"/>
      <c r="H34" s="6"/>
      <c r="I34" s="6"/>
      <c r="J34" s="6"/>
      <c r="K34" s="25"/>
      <c r="L34" s="25"/>
      <c r="M34" s="25"/>
      <c r="N34" s="25"/>
      <c r="O34" s="25"/>
      <c r="P34" s="25"/>
      <c r="Q34" s="25"/>
      <c r="R34" s="25"/>
    </row>
    <row r="35" spans="1:18" s="8" customFormat="1" ht="15">
      <c r="A35" s="22"/>
      <c r="B35" s="24"/>
      <c r="C35" s="24"/>
      <c r="D35" s="29"/>
      <c r="E35" s="49"/>
      <c r="F35" s="35"/>
      <c r="H35" s="6"/>
      <c r="I35" s="6"/>
      <c r="J35" s="6"/>
      <c r="K35" s="25"/>
      <c r="L35" s="25"/>
      <c r="M35" s="25"/>
      <c r="N35" s="25"/>
      <c r="O35" s="25"/>
      <c r="P35" s="25"/>
      <c r="Q35" s="25"/>
      <c r="R35" s="25"/>
    </row>
    <row r="36" spans="1:18" s="8" customFormat="1" ht="15">
      <c r="A36" s="22"/>
      <c r="B36" s="24"/>
      <c r="C36" s="24"/>
      <c r="D36" s="29"/>
      <c r="E36" s="49"/>
      <c r="F36" s="35"/>
      <c r="H36" s="6"/>
      <c r="I36" s="6"/>
      <c r="J36" s="6"/>
      <c r="K36" s="25"/>
      <c r="L36" s="25"/>
      <c r="M36" s="25"/>
      <c r="N36" s="25"/>
      <c r="O36" s="25"/>
      <c r="P36" s="25"/>
      <c r="Q36" s="25"/>
      <c r="R36" s="25"/>
    </row>
    <row r="37" spans="1:18" s="8" customFormat="1" ht="15">
      <c r="A37" s="22"/>
      <c r="B37" s="24"/>
      <c r="C37" s="24"/>
      <c r="D37" s="29"/>
      <c r="E37" s="49"/>
      <c r="F37" s="35"/>
      <c r="H37" s="6"/>
      <c r="I37" s="6"/>
      <c r="J37" s="6"/>
      <c r="K37" s="25"/>
      <c r="L37" s="25"/>
      <c r="M37" s="25"/>
      <c r="N37" s="25"/>
      <c r="O37" s="25"/>
      <c r="P37" s="25"/>
      <c r="Q37" s="25"/>
      <c r="R37" s="25"/>
    </row>
    <row r="38" spans="1:18" s="8" customFormat="1" ht="15">
      <c r="A38" s="22"/>
      <c r="B38" s="24"/>
      <c r="C38" s="24"/>
      <c r="D38" s="29"/>
      <c r="E38" s="49"/>
      <c r="F38" s="35"/>
      <c r="H38" s="6"/>
      <c r="I38" s="6"/>
      <c r="J38" s="6"/>
      <c r="K38" s="25"/>
      <c r="L38" s="25"/>
      <c r="M38" s="25"/>
      <c r="N38" s="25"/>
      <c r="O38" s="25"/>
      <c r="P38" s="25"/>
      <c r="Q38" s="25"/>
      <c r="R38" s="25"/>
    </row>
    <row r="39" spans="1:18" s="8" customFormat="1" ht="15">
      <c r="A39" s="22"/>
      <c r="B39" s="24"/>
      <c r="C39" s="24"/>
      <c r="D39" s="29"/>
      <c r="E39" s="49"/>
      <c r="F39" s="35"/>
      <c r="H39" s="6"/>
      <c r="I39" s="6"/>
      <c r="J39" s="6"/>
      <c r="K39" s="25"/>
      <c r="L39" s="25"/>
      <c r="M39" s="25"/>
      <c r="N39" s="25"/>
      <c r="O39" s="25"/>
      <c r="P39" s="25"/>
      <c r="Q39" s="25"/>
      <c r="R39" s="25"/>
    </row>
    <row r="40" spans="1:18" s="8" customFormat="1" ht="15">
      <c r="A40" s="22"/>
      <c r="B40" s="24"/>
      <c r="C40" s="24"/>
      <c r="D40" s="29"/>
      <c r="E40" s="49"/>
      <c r="F40" s="6"/>
      <c r="H40" s="6"/>
      <c r="I40" s="6"/>
      <c r="J40" s="6"/>
      <c r="K40" s="25"/>
      <c r="L40" s="25"/>
      <c r="M40" s="25"/>
      <c r="N40" s="25"/>
      <c r="O40" s="25"/>
      <c r="P40" s="25"/>
      <c r="Q40" s="25"/>
      <c r="R40" s="25"/>
    </row>
    <row r="41" spans="1:18" s="8" customFormat="1" ht="15">
      <c r="A41" s="22"/>
      <c r="B41" s="24"/>
      <c r="C41" s="24"/>
      <c r="D41" s="29"/>
      <c r="E41" s="49"/>
      <c r="F41" s="6"/>
      <c r="H41" s="6"/>
      <c r="I41" s="6"/>
      <c r="J41" s="6"/>
      <c r="K41" s="25"/>
      <c r="L41" s="25"/>
      <c r="M41" s="25"/>
      <c r="N41" s="25"/>
      <c r="O41" s="25"/>
      <c r="P41" s="25"/>
      <c r="Q41" s="25"/>
      <c r="R41" s="25"/>
    </row>
    <row r="42" spans="1:18" s="8" customFormat="1" ht="15">
      <c r="A42" s="22"/>
      <c r="B42" s="24"/>
      <c r="C42" s="24"/>
      <c r="D42" s="29"/>
      <c r="E42" s="49"/>
      <c r="F42" s="6"/>
      <c r="H42" s="6"/>
      <c r="I42" s="6"/>
      <c r="J42" s="6"/>
      <c r="K42" s="25"/>
      <c r="L42" s="25"/>
      <c r="M42" s="25"/>
      <c r="N42" s="25"/>
      <c r="O42" s="25"/>
      <c r="P42" s="25"/>
      <c r="Q42" s="25"/>
      <c r="R42" s="25"/>
    </row>
  </sheetData>
  <mergeCells count="11">
    <mergeCell ref="R3:R4"/>
    <mergeCell ref="B4:G4"/>
    <mergeCell ref="B5:G5"/>
    <mergeCell ref="B6:G6"/>
    <mergeCell ref="B7:G7"/>
    <mergeCell ref="B2:G2"/>
    <mergeCell ref="M2:M4"/>
    <mergeCell ref="P2:P4"/>
    <mergeCell ref="B3:G3"/>
    <mergeCell ref="K3:K4"/>
    <mergeCell ref="N3:N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7">
      <selection activeCell="B9" sqref="B9:D9"/>
    </sheetView>
  </sheetViews>
  <sheetFormatPr defaultColWidth="9.140625" defaultRowHeight="15"/>
  <cols>
    <col min="1" max="1" width="4.8515625" style="22" customWidth="1"/>
    <col min="2" max="3" width="19.57421875" style="24" customWidth="1"/>
    <col min="4" max="4" width="21.00390625" style="22" bestFit="1" customWidth="1"/>
    <col min="5" max="5" width="2.28125" style="49" bestFit="1" customWidth="1"/>
    <col min="6" max="6" width="9.28125" style="6" bestFit="1" customWidth="1"/>
    <col min="7" max="7" width="7.57421875" style="8" customWidth="1"/>
    <col min="8" max="10" width="8.140625" style="6" customWidth="1"/>
    <col min="11" max="11" width="9.00390625" style="25" bestFit="1" customWidth="1"/>
    <col min="12" max="12" width="8.7109375" style="25" bestFit="1" customWidth="1"/>
    <col min="13" max="13" width="9.00390625" style="25" bestFit="1" customWidth="1"/>
    <col min="14" max="14" width="8.421875" style="25" bestFit="1" customWidth="1"/>
    <col min="15" max="15" width="9.8515625" style="25" customWidth="1"/>
    <col min="16" max="17" width="9.00390625" style="25" bestFit="1" customWidth="1"/>
    <col min="18" max="18" width="8.421875" style="25" bestFit="1" customWidth="1"/>
    <col min="19" max="16384" width="9.140625" style="21" customWidth="1"/>
  </cols>
  <sheetData>
    <row r="1" spans="1:6" ht="85.5" customHeight="1" thickBot="1">
      <c r="A1" s="20"/>
      <c r="B1" s="20"/>
      <c r="C1" s="20"/>
      <c r="D1" s="20"/>
      <c r="E1" s="48"/>
      <c r="F1" s="20"/>
    </row>
    <row r="2" spans="1:16" ht="24.95" customHeight="1" thickBot="1">
      <c r="A2" s="64"/>
      <c r="B2" s="117" t="s">
        <v>185</v>
      </c>
      <c r="C2" s="117"/>
      <c r="D2" s="117"/>
      <c r="E2" s="117"/>
      <c r="F2" s="117"/>
      <c r="G2" s="117"/>
      <c r="H2" s="42"/>
      <c r="I2" s="42"/>
      <c r="M2" s="120" t="s">
        <v>174</v>
      </c>
      <c r="P2" s="120" t="s">
        <v>176</v>
      </c>
    </row>
    <row r="3" spans="1:18" ht="24.95" customHeight="1" thickBot="1">
      <c r="A3" s="65"/>
      <c r="B3" s="117" t="s">
        <v>186</v>
      </c>
      <c r="C3" s="117"/>
      <c r="D3" s="117"/>
      <c r="E3" s="117"/>
      <c r="F3" s="117"/>
      <c r="G3" s="117"/>
      <c r="H3" s="42"/>
      <c r="I3" s="42"/>
      <c r="K3" s="123" t="s">
        <v>177</v>
      </c>
      <c r="L3" s="21"/>
      <c r="M3" s="122"/>
      <c r="N3" s="120" t="s">
        <v>173</v>
      </c>
      <c r="P3" s="122"/>
      <c r="R3" s="118" t="s">
        <v>175</v>
      </c>
    </row>
    <row r="4" spans="1:18" ht="24.95" customHeight="1" thickBot="1">
      <c r="A4" s="66"/>
      <c r="B4" s="117" t="s">
        <v>197</v>
      </c>
      <c r="C4" s="117"/>
      <c r="D4" s="117"/>
      <c r="E4" s="117"/>
      <c r="F4" s="117"/>
      <c r="G4" s="117"/>
      <c r="H4" s="42"/>
      <c r="I4" s="41"/>
      <c r="K4" s="124"/>
      <c r="L4" s="54" t="s">
        <v>168</v>
      </c>
      <c r="M4" s="121"/>
      <c r="N4" s="121"/>
      <c r="P4" s="121"/>
      <c r="Q4" s="55" t="s">
        <v>168</v>
      </c>
      <c r="R4" s="119"/>
    </row>
    <row r="5" spans="1:18" ht="24.95" customHeight="1">
      <c r="A5" s="66"/>
      <c r="B5" s="117" t="s">
        <v>149</v>
      </c>
      <c r="C5" s="117"/>
      <c r="D5" s="117"/>
      <c r="E5" s="117"/>
      <c r="F5" s="117"/>
      <c r="G5" s="117"/>
      <c r="H5" s="56" t="s">
        <v>169</v>
      </c>
      <c r="I5" s="43" t="s">
        <v>169</v>
      </c>
      <c r="J5" s="43" t="s">
        <v>169</v>
      </c>
      <c r="K5" s="53" t="s">
        <v>169</v>
      </c>
      <c r="L5" s="53" t="s">
        <v>169</v>
      </c>
      <c r="M5" s="43" t="s">
        <v>171</v>
      </c>
      <c r="N5" s="53" t="s">
        <v>169</v>
      </c>
      <c r="O5" s="53" t="s">
        <v>169</v>
      </c>
      <c r="P5" s="53" t="s">
        <v>171</v>
      </c>
      <c r="Q5" s="53" t="s">
        <v>170</v>
      </c>
      <c r="R5" s="53" t="s">
        <v>169</v>
      </c>
    </row>
    <row r="6" spans="1:18" ht="24.95" customHeight="1">
      <c r="A6" s="67"/>
      <c r="B6" s="117" t="s">
        <v>172</v>
      </c>
      <c r="C6" s="117"/>
      <c r="D6" s="117"/>
      <c r="E6" s="117"/>
      <c r="F6" s="117"/>
      <c r="G6" s="117"/>
      <c r="H6" s="45">
        <v>41973</v>
      </c>
      <c r="I6" s="44">
        <v>41986</v>
      </c>
      <c r="J6" s="44">
        <v>42035</v>
      </c>
      <c r="K6" s="44">
        <v>42063</v>
      </c>
      <c r="L6" s="44">
        <v>42077</v>
      </c>
      <c r="M6" s="44">
        <v>42092</v>
      </c>
      <c r="N6" s="44">
        <v>42105</v>
      </c>
      <c r="O6" s="44">
        <v>42133</v>
      </c>
      <c r="P6" s="44">
        <v>42148</v>
      </c>
      <c r="Q6" s="44">
        <v>42179</v>
      </c>
      <c r="R6" s="45">
        <v>42196</v>
      </c>
    </row>
    <row r="7" spans="1:18" ht="24.95" customHeight="1">
      <c r="A7" s="68"/>
      <c r="B7" s="117" t="s">
        <v>178</v>
      </c>
      <c r="C7" s="117"/>
      <c r="D7" s="117"/>
      <c r="E7" s="117"/>
      <c r="F7" s="117"/>
      <c r="G7" s="117"/>
      <c r="H7" s="57" t="s">
        <v>164</v>
      </c>
      <c r="I7" s="36" t="s">
        <v>180</v>
      </c>
      <c r="J7" s="36" t="s">
        <v>162</v>
      </c>
      <c r="K7" s="36" t="s">
        <v>165</v>
      </c>
      <c r="L7" s="36" t="s">
        <v>179</v>
      </c>
      <c r="M7" s="36" t="s">
        <v>166</v>
      </c>
      <c r="N7" s="36" t="s">
        <v>167</v>
      </c>
      <c r="O7" s="36" t="s">
        <v>163</v>
      </c>
      <c r="P7" s="36" t="s">
        <v>166</v>
      </c>
      <c r="Q7" s="36" t="s">
        <v>162</v>
      </c>
      <c r="R7" s="36" t="s">
        <v>167</v>
      </c>
    </row>
    <row r="8" spans="1:18" s="8" customFormat="1" ht="20.1" customHeight="1">
      <c r="A8" s="58" t="s">
        <v>109</v>
      </c>
      <c r="B8" s="59" t="s">
        <v>110</v>
      </c>
      <c r="C8" s="59" t="s">
        <v>111</v>
      </c>
      <c r="D8" s="60" t="s">
        <v>112</v>
      </c>
      <c r="E8" s="61"/>
      <c r="F8" s="62" t="s">
        <v>113</v>
      </c>
      <c r="G8" s="63" t="s">
        <v>140</v>
      </c>
      <c r="H8" s="46" t="s">
        <v>152</v>
      </c>
      <c r="I8" s="46" t="s">
        <v>153</v>
      </c>
      <c r="J8" s="46" t="s">
        <v>154</v>
      </c>
      <c r="K8" s="46" t="s">
        <v>151</v>
      </c>
      <c r="L8" s="46" t="s">
        <v>155</v>
      </c>
      <c r="M8" s="46" t="s">
        <v>156</v>
      </c>
      <c r="N8" s="46" t="s">
        <v>157</v>
      </c>
      <c r="O8" s="46" t="s">
        <v>158</v>
      </c>
      <c r="P8" s="46" t="s">
        <v>159</v>
      </c>
      <c r="Q8" s="46" t="s">
        <v>160</v>
      </c>
      <c r="R8" s="47" t="s">
        <v>161</v>
      </c>
    </row>
    <row r="9" spans="1:18" s="70" customFormat="1" ht="20.1" customHeight="1">
      <c r="A9" s="7">
        <v>1</v>
      </c>
      <c r="B9" s="37" t="s">
        <v>32</v>
      </c>
      <c r="C9" s="37" t="s">
        <v>33</v>
      </c>
      <c r="D9" s="30" t="s">
        <v>116</v>
      </c>
      <c r="E9" s="50" t="s">
        <v>118</v>
      </c>
      <c r="F9" s="34" t="s">
        <v>108</v>
      </c>
      <c r="G9" s="18">
        <f>SUM(H9:R9)</f>
        <v>600</v>
      </c>
      <c r="H9" s="77">
        <v>150</v>
      </c>
      <c r="I9" s="77">
        <v>150</v>
      </c>
      <c r="J9" s="77">
        <v>150</v>
      </c>
      <c r="K9" s="11">
        <v>150</v>
      </c>
      <c r="L9" s="82"/>
      <c r="M9" s="82"/>
      <c r="N9" s="82"/>
      <c r="O9" s="82"/>
      <c r="P9" s="82"/>
      <c r="Q9" s="82"/>
      <c r="R9" s="83"/>
    </row>
    <row r="10" spans="1:18" ht="18" customHeight="1">
      <c r="A10" s="4">
        <v>2</v>
      </c>
      <c r="B10" s="37" t="s">
        <v>3</v>
      </c>
      <c r="C10" s="37" t="s">
        <v>54</v>
      </c>
      <c r="D10" s="30" t="s">
        <v>117</v>
      </c>
      <c r="E10" s="50" t="s">
        <v>118</v>
      </c>
      <c r="F10" s="34" t="s">
        <v>108</v>
      </c>
      <c r="G10" s="18">
        <f>SUM(H10:R10)</f>
        <v>560</v>
      </c>
      <c r="H10" s="77">
        <v>140</v>
      </c>
      <c r="I10" s="77">
        <v>140</v>
      </c>
      <c r="J10" s="77">
        <v>140</v>
      </c>
      <c r="K10" s="97">
        <v>140</v>
      </c>
      <c r="L10" s="84"/>
      <c r="M10" s="84"/>
      <c r="N10" s="84"/>
      <c r="O10" s="84"/>
      <c r="P10" s="84"/>
      <c r="Q10" s="84"/>
      <c r="R10" s="84"/>
    </row>
    <row r="11" spans="1:7" ht="18" customHeight="1">
      <c r="A11" s="69"/>
      <c r="B11" s="28"/>
      <c r="C11" s="28"/>
      <c r="D11" s="29"/>
      <c r="F11" s="35"/>
      <c r="G11" s="19"/>
    </row>
    <row r="12" spans="2:7" ht="18" customHeight="1">
      <c r="B12" s="28"/>
      <c r="C12" s="28"/>
      <c r="D12" s="29"/>
      <c r="F12" s="35"/>
      <c r="G12" s="19"/>
    </row>
    <row r="13" spans="1:18" s="6" customFormat="1" ht="18" customHeight="1">
      <c r="A13" s="22"/>
      <c r="B13" s="28"/>
      <c r="C13" s="28"/>
      <c r="D13" s="29"/>
      <c r="E13" s="49"/>
      <c r="F13" s="35"/>
      <c r="G13" s="19"/>
      <c r="K13" s="25"/>
      <c r="L13" s="25"/>
      <c r="M13" s="25"/>
      <c r="N13" s="25"/>
      <c r="O13" s="25"/>
      <c r="P13" s="25"/>
      <c r="Q13" s="25"/>
      <c r="R13" s="25"/>
    </row>
    <row r="14" spans="1:18" s="6" customFormat="1" ht="18" customHeight="1">
      <c r="A14" s="22"/>
      <c r="B14" s="28"/>
      <c r="C14" s="28"/>
      <c r="D14" s="29"/>
      <c r="E14" s="49"/>
      <c r="F14" s="35"/>
      <c r="G14" s="19"/>
      <c r="K14" s="25"/>
      <c r="L14" s="25"/>
      <c r="M14" s="25"/>
      <c r="N14" s="25"/>
      <c r="O14" s="25"/>
      <c r="P14" s="25"/>
      <c r="Q14" s="25"/>
      <c r="R14" s="25"/>
    </row>
    <row r="15" spans="1:18" s="6" customFormat="1" ht="18" customHeight="1">
      <c r="A15" s="22"/>
      <c r="B15" s="24"/>
      <c r="C15" s="24"/>
      <c r="D15" s="29"/>
      <c r="E15" s="49"/>
      <c r="F15" s="35"/>
      <c r="G15" s="19"/>
      <c r="K15" s="25"/>
      <c r="L15" s="25"/>
      <c r="M15" s="25"/>
      <c r="N15" s="25"/>
      <c r="O15" s="25"/>
      <c r="P15" s="25"/>
      <c r="Q15" s="25"/>
      <c r="R15" s="25"/>
    </row>
    <row r="16" spans="1:18" s="6" customFormat="1" ht="18" customHeight="1">
      <c r="A16" s="22"/>
      <c r="B16" s="24"/>
      <c r="C16" s="24"/>
      <c r="D16" s="29"/>
      <c r="E16" s="49"/>
      <c r="F16" s="35"/>
      <c r="G16" s="19"/>
      <c r="K16" s="25"/>
      <c r="L16" s="25"/>
      <c r="M16" s="25"/>
      <c r="N16" s="25"/>
      <c r="O16" s="25"/>
      <c r="P16" s="25"/>
      <c r="Q16" s="25"/>
      <c r="R16" s="25"/>
    </row>
    <row r="17" spans="1:18" s="6" customFormat="1" ht="18" customHeight="1">
      <c r="A17" s="22"/>
      <c r="B17" s="24"/>
      <c r="C17" s="24"/>
      <c r="D17" s="29"/>
      <c r="E17" s="49"/>
      <c r="F17" s="35"/>
      <c r="G17" s="19"/>
      <c r="K17" s="25"/>
      <c r="L17" s="25"/>
      <c r="M17" s="25"/>
      <c r="N17" s="25"/>
      <c r="O17" s="25"/>
      <c r="P17" s="25"/>
      <c r="Q17" s="25"/>
      <c r="R17" s="25"/>
    </row>
    <row r="18" spans="1:18" s="6" customFormat="1" ht="18" customHeight="1">
      <c r="A18" s="22"/>
      <c r="B18" s="24"/>
      <c r="C18" s="24"/>
      <c r="D18" s="29"/>
      <c r="E18" s="49"/>
      <c r="F18" s="35"/>
      <c r="G18" s="19"/>
      <c r="K18" s="25"/>
      <c r="L18" s="25"/>
      <c r="M18" s="25"/>
      <c r="N18" s="25"/>
      <c r="O18" s="25"/>
      <c r="P18" s="25"/>
      <c r="Q18" s="25"/>
      <c r="R18" s="25"/>
    </row>
    <row r="19" spans="1:18" s="6" customFormat="1" ht="18" customHeight="1">
      <c r="A19" s="22"/>
      <c r="B19" s="24"/>
      <c r="C19" s="24"/>
      <c r="D19" s="29"/>
      <c r="E19" s="49"/>
      <c r="F19" s="35"/>
      <c r="G19" s="19"/>
      <c r="K19" s="25"/>
      <c r="L19" s="25"/>
      <c r="M19" s="25"/>
      <c r="N19" s="25"/>
      <c r="O19" s="25"/>
      <c r="P19" s="25"/>
      <c r="Q19" s="25"/>
      <c r="R19" s="25"/>
    </row>
    <row r="20" spans="1:18" s="6" customFormat="1" ht="18" customHeight="1">
      <c r="A20" s="22"/>
      <c r="B20" s="24"/>
      <c r="C20" s="24"/>
      <c r="D20" s="29"/>
      <c r="E20" s="49"/>
      <c r="F20" s="35"/>
      <c r="G20" s="19"/>
      <c r="K20" s="25"/>
      <c r="L20" s="25"/>
      <c r="M20" s="25"/>
      <c r="N20" s="25"/>
      <c r="O20" s="25"/>
      <c r="P20" s="25"/>
      <c r="Q20" s="25"/>
      <c r="R20" s="25"/>
    </row>
    <row r="21" spans="1:18" s="6" customFormat="1" ht="18" customHeight="1">
      <c r="A21" s="22"/>
      <c r="B21" s="24"/>
      <c r="C21" s="24"/>
      <c r="D21" s="29"/>
      <c r="E21" s="49"/>
      <c r="F21" s="35"/>
      <c r="G21" s="19"/>
      <c r="K21" s="25"/>
      <c r="L21" s="25"/>
      <c r="M21" s="25"/>
      <c r="N21" s="25"/>
      <c r="O21" s="25"/>
      <c r="P21" s="25"/>
      <c r="Q21" s="25"/>
      <c r="R21" s="25"/>
    </row>
    <row r="22" spans="1:18" s="6" customFormat="1" ht="18" customHeight="1">
      <c r="A22" s="22"/>
      <c r="B22" s="24"/>
      <c r="C22" s="24"/>
      <c r="D22" s="29"/>
      <c r="E22" s="49"/>
      <c r="F22" s="35"/>
      <c r="G22" s="19"/>
      <c r="K22" s="25"/>
      <c r="L22" s="25"/>
      <c r="M22" s="25"/>
      <c r="N22" s="25"/>
      <c r="O22" s="25"/>
      <c r="P22" s="25"/>
      <c r="Q22" s="25"/>
      <c r="R22" s="25"/>
    </row>
    <row r="23" spans="1:18" s="6" customFormat="1" ht="18" customHeight="1">
      <c r="A23" s="22"/>
      <c r="B23" s="24"/>
      <c r="C23" s="24"/>
      <c r="D23" s="29"/>
      <c r="E23" s="49"/>
      <c r="F23" s="35"/>
      <c r="G23" s="19"/>
      <c r="K23" s="25"/>
      <c r="L23" s="25"/>
      <c r="M23" s="25"/>
      <c r="N23" s="25"/>
      <c r="O23" s="25"/>
      <c r="P23" s="25"/>
      <c r="Q23" s="25"/>
      <c r="R23" s="25"/>
    </row>
    <row r="24" spans="1:18" s="6" customFormat="1" ht="18" customHeight="1">
      <c r="A24" s="22"/>
      <c r="B24" s="24"/>
      <c r="C24" s="24"/>
      <c r="D24" s="29"/>
      <c r="E24" s="49"/>
      <c r="F24" s="35"/>
      <c r="G24" s="19"/>
      <c r="K24" s="25"/>
      <c r="L24" s="25"/>
      <c r="M24" s="25"/>
      <c r="N24" s="25"/>
      <c r="O24" s="25"/>
      <c r="P24" s="25"/>
      <c r="Q24" s="25"/>
      <c r="R24" s="25"/>
    </row>
    <row r="25" spans="1:18" s="6" customFormat="1" ht="17.25">
      <c r="A25" s="22"/>
      <c r="B25" s="24"/>
      <c r="C25" s="24"/>
      <c r="D25" s="29"/>
      <c r="E25" s="49"/>
      <c r="F25" s="35"/>
      <c r="G25" s="19"/>
      <c r="K25" s="25"/>
      <c r="L25" s="25"/>
      <c r="M25" s="25"/>
      <c r="N25" s="25"/>
      <c r="O25" s="25"/>
      <c r="P25" s="25"/>
      <c r="Q25" s="25"/>
      <c r="R25" s="25"/>
    </row>
    <row r="26" spans="1:18" s="6" customFormat="1" ht="17.25">
      <c r="A26" s="22"/>
      <c r="B26" s="24"/>
      <c r="C26" s="24"/>
      <c r="D26" s="29"/>
      <c r="E26" s="49"/>
      <c r="F26" s="35"/>
      <c r="G26" s="19"/>
      <c r="K26" s="25"/>
      <c r="L26" s="25"/>
      <c r="M26" s="25"/>
      <c r="N26" s="25"/>
      <c r="O26" s="25"/>
      <c r="P26" s="25"/>
      <c r="Q26" s="25"/>
      <c r="R26" s="25"/>
    </row>
    <row r="27" spans="1:18" s="6" customFormat="1" ht="15">
      <c r="A27" s="22"/>
      <c r="B27" s="24"/>
      <c r="C27" s="24"/>
      <c r="D27" s="29"/>
      <c r="E27" s="49"/>
      <c r="F27" s="35"/>
      <c r="G27" s="8"/>
      <c r="K27" s="25"/>
      <c r="L27" s="25"/>
      <c r="M27" s="25"/>
      <c r="N27" s="25"/>
      <c r="O27" s="25"/>
      <c r="P27" s="25"/>
      <c r="Q27" s="25"/>
      <c r="R27" s="25"/>
    </row>
    <row r="28" spans="1:18" s="6" customFormat="1" ht="15">
      <c r="A28" s="22"/>
      <c r="B28" s="24"/>
      <c r="C28" s="24"/>
      <c r="D28" s="29"/>
      <c r="E28" s="49"/>
      <c r="F28" s="35"/>
      <c r="G28" s="8"/>
      <c r="K28" s="25"/>
      <c r="L28" s="25"/>
      <c r="M28" s="25"/>
      <c r="N28" s="25"/>
      <c r="O28" s="25"/>
      <c r="P28" s="25"/>
      <c r="Q28" s="25"/>
      <c r="R28" s="25"/>
    </row>
    <row r="29" spans="1:18" s="8" customFormat="1" ht="15">
      <c r="A29" s="22"/>
      <c r="B29" s="24"/>
      <c r="C29" s="24"/>
      <c r="D29" s="29"/>
      <c r="E29" s="49"/>
      <c r="F29" s="35"/>
      <c r="H29" s="6"/>
      <c r="I29" s="6"/>
      <c r="J29" s="6"/>
      <c r="K29" s="25"/>
      <c r="L29" s="25"/>
      <c r="M29" s="25"/>
      <c r="N29" s="25"/>
      <c r="O29" s="25"/>
      <c r="P29" s="25"/>
      <c r="Q29" s="25"/>
      <c r="R29" s="25"/>
    </row>
    <row r="30" spans="1:18" s="8" customFormat="1" ht="15">
      <c r="A30" s="22"/>
      <c r="B30" s="24"/>
      <c r="C30" s="24"/>
      <c r="D30" s="29"/>
      <c r="E30" s="49"/>
      <c r="F30" s="35"/>
      <c r="H30" s="6"/>
      <c r="I30" s="6"/>
      <c r="J30" s="6"/>
      <c r="K30" s="25"/>
      <c r="L30" s="25"/>
      <c r="M30" s="25"/>
      <c r="N30" s="25"/>
      <c r="O30" s="25"/>
      <c r="P30" s="25"/>
      <c r="Q30" s="25"/>
      <c r="R30" s="25"/>
    </row>
    <row r="31" spans="1:18" s="8" customFormat="1" ht="15">
      <c r="A31" s="22"/>
      <c r="B31" s="24"/>
      <c r="C31" s="24"/>
      <c r="D31" s="29"/>
      <c r="E31" s="49"/>
      <c r="F31" s="35"/>
      <c r="H31" s="6"/>
      <c r="I31" s="6"/>
      <c r="J31" s="6"/>
      <c r="K31" s="25"/>
      <c r="L31" s="25"/>
      <c r="M31" s="25"/>
      <c r="N31" s="25"/>
      <c r="O31" s="25"/>
      <c r="P31" s="25"/>
      <c r="Q31" s="25"/>
      <c r="R31" s="25"/>
    </row>
    <row r="32" spans="1:18" s="8" customFormat="1" ht="15">
      <c r="A32" s="22"/>
      <c r="B32" s="24"/>
      <c r="C32" s="24"/>
      <c r="D32" s="29"/>
      <c r="E32" s="49"/>
      <c r="F32" s="35"/>
      <c r="H32" s="6"/>
      <c r="I32" s="6"/>
      <c r="J32" s="6"/>
      <c r="K32" s="25"/>
      <c r="L32" s="25"/>
      <c r="M32" s="25"/>
      <c r="N32" s="25"/>
      <c r="O32" s="25"/>
      <c r="P32" s="25"/>
      <c r="Q32" s="25"/>
      <c r="R32" s="25"/>
    </row>
    <row r="33" spans="1:18" s="8" customFormat="1" ht="15">
      <c r="A33" s="22"/>
      <c r="B33" s="24"/>
      <c r="C33" s="24"/>
      <c r="D33" s="29"/>
      <c r="E33" s="49"/>
      <c r="F33" s="35"/>
      <c r="H33" s="6"/>
      <c r="I33" s="6"/>
      <c r="J33" s="6"/>
      <c r="K33" s="25"/>
      <c r="L33" s="25"/>
      <c r="M33" s="25"/>
      <c r="N33" s="25"/>
      <c r="O33" s="25"/>
      <c r="P33" s="25"/>
      <c r="Q33" s="25"/>
      <c r="R33" s="25"/>
    </row>
    <row r="34" spans="1:18" s="8" customFormat="1" ht="15">
      <c r="A34" s="22"/>
      <c r="B34" s="24"/>
      <c r="C34" s="24"/>
      <c r="D34" s="29"/>
      <c r="E34" s="49"/>
      <c r="F34" s="35"/>
      <c r="H34" s="6"/>
      <c r="I34" s="6"/>
      <c r="J34" s="6"/>
      <c r="K34" s="25"/>
      <c r="L34" s="25"/>
      <c r="M34" s="25"/>
      <c r="N34" s="25"/>
      <c r="O34" s="25"/>
      <c r="P34" s="25"/>
      <c r="Q34" s="25"/>
      <c r="R34" s="25"/>
    </row>
    <row r="35" spans="1:18" s="8" customFormat="1" ht="15">
      <c r="A35" s="22"/>
      <c r="B35" s="24"/>
      <c r="C35" s="24"/>
      <c r="D35" s="29"/>
      <c r="E35" s="49"/>
      <c r="F35" s="35"/>
      <c r="H35" s="6"/>
      <c r="I35" s="6"/>
      <c r="J35" s="6"/>
      <c r="K35" s="25"/>
      <c r="L35" s="25"/>
      <c r="M35" s="25"/>
      <c r="N35" s="25"/>
      <c r="O35" s="25"/>
      <c r="P35" s="25"/>
      <c r="Q35" s="25"/>
      <c r="R35" s="25"/>
    </row>
    <row r="36" spans="1:18" s="8" customFormat="1" ht="15">
      <c r="A36" s="22"/>
      <c r="B36" s="24"/>
      <c r="C36" s="24"/>
      <c r="D36" s="29"/>
      <c r="E36" s="49"/>
      <c r="F36" s="35"/>
      <c r="H36" s="6"/>
      <c r="I36" s="6"/>
      <c r="J36" s="6"/>
      <c r="K36" s="25"/>
      <c r="L36" s="25"/>
      <c r="M36" s="25"/>
      <c r="N36" s="25"/>
      <c r="O36" s="25"/>
      <c r="P36" s="25"/>
      <c r="Q36" s="25"/>
      <c r="R36" s="25"/>
    </row>
    <row r="37" spans="1:18" s="8" customFormat="1" ht="15">
      <c r="A37" s="22"/>
      <c r="B37" s="24"/>
      <c r="C37" s="24"/>
      <c r="D37" s="29"/>
      <c r="E37" s="49"/>
      <c r="F37" s="35"/>
      <c r="H37" s="6"/>
      <c r="I37" s="6"/>
      <c r="J37" s="6"/>
      <c r="K37" s="25"/>
      <c r="L37" s="25"/>
      <c r="M37" s="25"/>
      <c r="N37" s="25"/>
      <c r="O37" s="25"/>
      <c r="P37" s="25"/>
      <c r="Q37" s="25"/>
      <c r="R37" s="25"/>
    </row>
    <row r="38" spans="1:18" s="8" customFormat="1" ht="15">
      <c r="A38" s="22"/>
      <c r="B38" s="24"/>
      <c r="C38" s="24"/>
      <c r="D38" s="29"/>
      <c r="E38" s="49"/>
      <c r="F38" s="35"/>
      <c r="H38" s="6"/>
      <c r="I38" s="6"/>
      <c r="J38" s="6"/>
      <c r="K38" s="25"/>
      <c r="L38" s="25"/>
      <c r="M38" s="25"/>
      <c r="N38" s="25"/>
      <c r="O38" s="25"/>
      <c r="P38" s="25"/>
      <c r="Q38" s="25"/>
      <c r="R38" s="25"/>
    </row>
    <row r="39" spans="1:18" s="8" customFormat="1" ht="15">
      <c r="A39" s="22"/>
      <c r="B39" s="24"/>
      <c r="C39" s="24"/>
      <c r="D39" s="29"/>
      <c r="E39" s="49"/>
      <c r="F39" s="35"/>
      <c r="H39" s="6"/>
      <c r="I39" s="6"/>
      <c r="J39" s="6"/>
      <c r="K39" s="25"/>
      <c r="L39" s="25"/>
      <c r="M39" s="25"/>
      <c r="N39" s="25"/>
      <c r="O39" s="25"/>
      <c r="P39" s="25"/>
      <c r="Q39" s="25"/>
      <c r="R39" s="25"/>
    </row>
    <row r="40" spans="1:18" s="8" customFormat="1" ht="15">
      <c r="A40" s="22"/>
      <c r="B40" s="24"/>
      <c r="C40" s="24"/>
      <c r="D40" s="29"/>
      <c r="E40" s="49"/>
      <c r="F40" s="6"/>
      <c r="H40" s="6"/>
      <c r="I40" s="6"/>
      <c r="J40" s="6"/>
      <c r="K40" s="25"/>
      <c r="L40" s="25"/>
      <c r="M40" s="25"/>
      <c r="N40" s="25"/>
      <c r="O40" s="25"/>
      <c r="P40" s="25"/>
      <c r="Q40" s="25"/>
      <c r="R40" s="25"/>
    </row>
    <row r="41" spans="1:18" s="8" customFormat="1" ht="15">
      <c r="A41" s="22"/>
      <c r="B41" s="24"/>
      <c r="C41" s="24"/>
      <c r="D41" s="29"/>
      <c r="E41" s="49"/>
      <c r="F41" s="6"/>
      <c r="H41" s="6"/>
      <c r="I41" s="6"/>
      <c r="J41" s="6"/>
      <c r="K41" s="25"/>
      <c r="L41" s="25"/>
      <c r="M41" s="25"/>
      <c r="N41" s="25"/>
      <c r="O41" s="25"/>
      <c r="P41" s="25"/>
      <c r="Q41" s="25"/>
      <c r="R41" s="25"/>
    </row>
    <row r="42" spans="1:18" s="8" customFormat="1" ht="15">
      <c r="A42" s="22"/>
      <c r="B42" s="24"/>
      <c r="C42" s="24"/>
      <c r="D42" s="29"/>
      <c r="E42" s="49"/>
      <c r="F42" s="6"/>
      <c r="H42" s="6"/>
      <c r="I42" s="6"/>
      <c r="J42" s="6"/>
      <c r="K42" s="25"/>
      <c r="L42" s="25"/>
      <c r="M42" s="25"/>
      <c r="N42" s="25"/>
      <c r="O42" s="25"/>
      <c r="P42" s="25"/>
      <c r="Q42" s="25"/>
      <c r="R42" s="25"/>
    </row>
  </sheetData>
  <mergeCells count="11">
    <mergeCell ref="R3:R4"/>
    <mergeCell ref="B4:G4"/>
    <mergeCell ref="B5:G5"/>
    <mergeCell ref="B6:G6"/>
    <mergeCell ref="B7:G7"/>
    <mergeCell ref="B2:G2"/>
    <mergeCell ref="M2:M4"/>
    <mergeCell ref="P2:P4"/>
    <mergeCell ref="B3:G3"/>
    <mergeCell ref="K3:K4"/>
    <mergeCell ref="N3:N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A1">
      <selection activeCell="B9" sqref="B9:D9"/>
    </sheetView>
  </sheetViews>
  <sheetFormatPr defaultColWidth="9.140625" defaultRowHeight="15"/>
  <cols>
    <col min="1" max="1" width="4.8515625" style="22" customWidth="1"/>
    <col min="2" max="3" width="19.57421875" style="24" customWidth="1"/>
    <col min="4" max="4" width="21.00390625" style="22" bestFit="1" customWidth="1"/>
    <col min="5" max="5" width="2.28125" style="49" bestFit="1" customWidth="1"/>
    <col min="6" max="6" width="9.28125" style="6" bestFit="1" customWidth="1"/>
    <col min="7" max="7" width="7.57421875" style="8" customWidth="1"/>
    <col min="8" max="10" width="8.140625" style="6" customWidth="1"/>
    <col min="11" max="11" width="9.00390625" style="25" bestFit="1" customWidth="1"/>
    <col min="12" max="12" width="8.7109375" style="25" bestFit="1" customWidth="1"/>
    <col min="13" max="13" width="9.00390625" style="25" bestFit="1" customWidth="1"/>
    <col min="14" max="14" width="8.421875" style="25" bestFit="1" customWidth="1"/>
    <col min="15" max="15" width="9.8515625" style="25" customWidth="1"/>
    <col min="16" max="17" width="9.00390625" style="25" bestFit="1" customWidth="1"/>
    <col min="18" max="18" width="8.421875" style="25" bestFit="1" customWidth="1"/>
    <col min="19" max="16384" width="9.140625" style="21" customWidth="1"/>
  </cols>
  <sheetData>
    <row r="1" spans="1:6" ht="85.5" customHeight="1" thickBot="1">
      <c r="A1" s="20"/>
      <c r="B1" s="20"/>
      <c r="C1" s="20"/>
      <c r="D1" s="20"/>
      <c r="E1" s="48"/>
      <c r="F1" s="20"/>
    </row>
    <row r="2" spans="1:16" ht="24.95" customHeight="1" thickBot="1">
      <c r="A2" s="64"/>
      <c r="B2" s="117" t="s">
        <v>189</v>
      </c>
      <c r="C2" s="117"/>
      <c r="D2" s="117"/>
      <c r="E2" s="117"/>
      <c r="F2" s="117"/>
      <c r="G2" s="117"/>
      <c r="H2" s="42"/>
      <c r="I2" s="42"/>
      <c r="M2" s="120" t="s">
        <v>174</v>
      </c>
      <c r="P2" s="120" t="s">
        <v>176</v>
      </c>
    </row>
    <row r="3" spans="1:18" ht="24.95" customHeight="1" thickBot="1">
      <c r="A3" s="65"/>
      <c r="B3" s="117" t="s">
        <v>190</v>
      </c>
      <c r="C3" s="117"/>
      <c r="D3" s="117"/>
      <c r="E3" s="117"/>
      <c r="F3" s="117"/>
      <c r="G3" s="117"/>
      <c r="H3" s="42"/>
      <c r="I3" s="42"/>
      <c r="K3" s="123" t="s">
        <v>177</v>
      </c>
      <c r="L3" s="21"/>
      <c r="M3" s="122"/>
      <c r="N3" s="120" t="s">
        <v>173</v>
      </c>
      <c r="P3" s="122"/>
      <c r="R3" s="118" t="s">
        <v>175</v>
      </c>
    </row>
    <row r="4" spans="1:18" ht="24.95" customHeight="1" thickBot="1">
      <c r="A4" s="66"/>
      <c r="B4" s="117" t="s">
        <v>197</v>
      </c>
      <c r="C4" s="117"/>
      <c r="D4" s="117"/>
      <c r="E4" s="117"/>
      <c r="F4" s="117"/>
      <c r="G4" s="117"/>
      <c r="H4" s="42"/>
      <c r="I4" s="41"/>
      <c r="K4" s="124"/>
      <c r="L4" s="54" t="s">
        <v>168</v>
      </c>
      <c r="M4" s="121"/>
      <c r="N4" s="121"/>
      <c r="P4" s="121"/>
      <c r="Q4" s="55" t="s">
        <v>168</v>
      </c>
      <c r="R4" s="119"/>
    </row>
    <row r="5" spans="1:18" ht="24.95" customHeight="1">
      <c r="A5" s="66"/>
      <c r="B5" s="117" t="s">
        <v>149</v>
      </c>
      <c r="C5" s="117"/>
      <c r="D5" s="117"/>
      <c r="E5" s="117"/>
      <c r="F5" s="117"/>
      <c r="G5" s="117"/>
      <c r="H5" s="56" t="s">
        <v>169</v>
      </c>
      <c r="I5" s="43" t="s">
        <v>169</v>
      </c>
      <c r="J5" s="43" t="s">
        <v>169</v>
      </c>
      <c r="K5" s="53" t="s">
        <v>169</v>
      </c>
      <c r="L5" s="53" t="s">
        <v>169</v>
      </c>
      <c r="M5" s="43" t="s">
        <v>171</v>
      </c>
      <c r="N5" s="53" t="s">
        <v>169</v>
      </c>
      <c r="O5" s="53" t="s">
        <v>169</v>
      </c>
      <c r="P5" s="53" t="s">
        <v>171</v>
      </c>
      <c r="Q5" s="53" t="s">
        <v>170</v>
      </c>
      <c r="R5" s="53" t="s">
        <v>169</v>
      </c>
    </row>
    <row r="6" spans="1:18" ht="24.95" customHeight="1">
      <c r="A6" s="67"/>
      <c r="B6" s="117" t="s">
        <v>172</v>
      </c>
      <c r="C6" s="117"/>
      <c r="D6" s="117"/>
      <c r="E6" s="117"/>
      <c r="F6" s="117"/>
      <c r="G6" s="117"/>
      <c r="H6" s="45">
        <v>41973</v>
      </c>
      <c r="I6" s="44">
        <v>41986</v>
      </c>
      <c r="J6" s="44">
        <v>42035</v>
      </c>
      <c r="K6" s="44">
        <v>42063</v>
      </c>
      <c r="L6" s="44">
        <v>42077</v>
      </c>
      <c r="M6" s="44">
        <v>42092</v>
      </c>
      <c r="N6" s="44">
        <v>42105</v>
      </c>
      <c r="O6" s="44">
        <v>42133</v>
      </c>
      <c r="P6" s="44">
        <v>42148</v>
      </c>
      <c r="Q6" s="44">
        <v>42179</v>
      </c>
      <c r="R6" s="45">
        <v>42196</v>
      </c>
    </row>
    <row r="7" spans="1:18" ht="24.95" customHeight="1">
      <c r="A7" s="68"/>
      <c r="B7" s="117" t="s">
        <v>178</v>
      </c>
      <c r="C7" s="117"/>
      <c r="D7" s="117"/>
      <c r="E7" s="117"/>
      <c r="F7" s="117"/>
      <c r="G7" s="117"/>
      <c r="H7" s="57" t="s">
        <v>164</v>
      </c>
      <c r="I7" s="36" t="s">
        <v>180</v>
      </c>
      <c r="J7" s="36" t="s">
        <v>162</v>
      </c>
      <c r="K7" s="36" t="s">
        <v>165</v>
      </c>
      <c r="L7" s="36" t="s">
        <v>179</v>
      </c>
      <c r="M7" s="36" t="s">
        <v>166</v>
      </c>
      <c r="N7" s="36" t="s">
        <v>167</v>
      </c>
      <c r="O7" s="36" t="s">
        <v>163</v>
      </c>
      <c r="P7" s="36" t="s">
        <v>166</v>
      </c>
      <c r="Q7" s="36" t="s">
        <v>162</v>
      </c>
      <c r="R7" s="36" t="s">
        <v>167</v>
      </c>
    </row>
    <row r="8" spans="1:18" s="8" customFormat="1" ht="20.1" customHeight="1">
      <c r="A8" s="58" t="s">
        <v>109</v>
      </c>
      <c r="B8" s="59" t="s">
        <v>110</v>
      </c>
      <c r="C8" s="59" t="s">
        <v>111</v>
      </c>
      <c r="D8" s="60" t="s">
        <v>112</v>
      </c>
      <c r="E8" s="61"/>
      <c r="F8" s="62" t="s">
        <v>113</v>
      </c>
      <c r="G8" s="63" t="s">
        <v>140</v>
      </c>
      <c r="H8" s="46" t="s">
        <v>152</v>
      </c>
      <c r="I8" s="46" t="s">
        <v>153</v>
      </c>
      <c r="J8" s="46" t="s">
        <v>154</v>
      </c>
      <c r="K8" s="46" t="s">
        <v>151</v>
      </c>
      <c r="L8" s="46" t="s">
        <v>155</v>
      </c>
      <c r="M8" s="46" t="s">
        <v>156</v>
      </c>
      <c r="N8" s="46" t="s">
        <v>157</v>
      </c>
      <c r="O8" s="46" t="s">
        <v>158</v>
      </c>
      <c r="P8" s="46" t="s">
        <v>159</v>
      </c>
      <c r="Q8" s="46" t="s">
        <v>160</v>
      </c>
      <c r="R8" s="47" t="s">
        <v>161</v>
      </c>
    </row>
    <row r="9" spans="1:18" s="70" customFormat="1" ht="20.1" customHeight="1">
      <c r="A9" s="7">
        <v>1</v>
      </c>
      <c r="B9" s="37" t="s">
        <v>44</v>
      </c>
      <c r="C9" s="37" t="s">
        <v>69</v>
      </c>
      <c r="D9" s="30" t="s">
        <v>116</v>
      </c>
      <c r="E9" s="50" t="s">
        <v>118</v>
      </c>
      <c r="F9" s="34" t="s">
        <v>115</v>
      </c>
      <c r="G9" s="18">
        <f>SUM(H9:R9)</f>
        <v>150</v>
      </c>
      <c r="H9" s="9">
        <v>0</v>
      </c>
      <c r="I9" s="9">
        <v>150</v>
      </c>
      <c r="J9" s="11">
        <v>0</v>
      </c>
      <c r="K9" s="11">
        <v>0</v>
      </c>
      <c r="L9" s="82"/>
      <c r="M9" s="82"/>
      <c r="N9" s="82"/>
      <c r="O9" s="82"/>
      <c r="P9" s="82"/>
      <c r="Q9" s="82"/>
      <c r="R9" s="83"/>
    </row>
    <row r="10" spans="1:18" ht="18" customHeight="1">
      <c r="A10" s="107">
        <v>2</v>
      </c>
      <c r="B10" s="108" t="s">
        <v>47</v>
      </c>
      <c r="C10" s="108" t="s">
        <v>21</v>
      </c>
      <c r="D10" s="90" t="s">
        <v>51</v>
      </c>
      <c r="E10" s="50" t="s">
        <v>118</v>
      </c>
      <c r="F10" s="34" t="s">
        <v>115</v>
      </c>
      <c r="G10" s="18">
        <f>SUM(H10:R10)</f>
        <v>150</v>
      </c>
      <c r="H10" s="9">
        <v>0</v>
      </c>
      <c r="I10" s="9">
        <v>0</v>
      </c>
      <c r="J10" s="11">
        <v>0</v>
      </c>
      <c r="K10" s="11">
        <v>150</v>
      </c>
      <c r="L10" s="82"/>
      <c r="M10" s="82"/>
      <c r="N10" s="82"/>
      <c r="O10" s="82"/>
      <c r="P10" s="82"/>
      <c r="Q10" s="82"/>
      <c r="R10" s="83"/>
    </row>
    <row r="11" spans="2:7" ht="18" customHeight="1">
      <c r="B11" s="28"/>
      <c r="C11" s="28"/>
      <c r="D11" s="29"/>
      <c r="F11" s="35"/>
      <c r="G11" s="19"/>
    </row>
    <row r="12" spans="1:18" s="6" customFormat="1" ht="18" customHeight="1">
      <c r="A12" s="22"/>
      <c r="B12" s="28"/>
      <c r="C12" s="28"/>
      <c r="D12" s="29"/>
      <c r="E12" s="49"/>
      <c r="F12" s="35"/>
      <c r="G12" s="19"/>
      <c r="K12" s="25"/>
      <c r="L12" s="25"/>
      <c r="M12" s="25"/>
      <c r="N12" s="25"/>
      <c r="O12" s="25"/>
      <c r="P12" s="25"/>
      <c r="Q12" s="25"/>
      <c r="R12" s="25"/>
    </row>
    <row r="13" spans="1:18" s="6" customFormat="1" ht="18" customHeight="1">
      <c r="A13" s="22"/>
      <c r="B13" s="28"/>
      <c r="C13" s="28"/>
      <c r="D13" s="29"/>
      <c r="E13" s="49"/>
      <c r="F13" s="35"/>
      <c r="G13" s="19"/>
      <c r="K13" s="25"/>
      <c r="L13" s="25"/>
      <c r="M13" s="25"/>
      <c r="N13" s="25"/>
      <c r="O13" s="25"/>
      <c r="P13" s="25"/>
      <c r="Q13" s="25"/>
      <c r="R13" s="25"/>
    </row>
    <row r="14" spans="1:18" s="6" customFormat="1" ht="18" customHeight="1">
      <c r="A14" s="22"/>
      <c r="B14" s="24"/>
      <c r="C14" s="24"/>
      <c r="D14" s="29"/>
      <c r="E14" s="49"/>
      <c r="F14" s="35"/>
      <c r="G14" s="19"/>
      <c r="K14" s="25"/>
      <c r="L14" s="25"/>
      <c r="M14" s="25"/>
      <c r="N14" s="25"/>
      <c r="O14" s="25"/>
      <c r="P14" s="25"/>
      <c r="Q14" s="25"/>
      <c r="R14" s="25"/>
    </row>
    <row r="15" spans="1:18" s="6" customFormat="1" ht="18" customHeight="1">
      <c r="A15" s="22"/>
      <c r="B15" s="24"/>
      <c r="C15" s="24"/>
      <c r="D15" s="29"/>
      <c r="E15" s="49"/>
      <c r="F15" s="35"/>
      <c r="G15" s="19"/>
      <c r="K15" s="25"/>
      <c r="L15" s="25"/>
      <c r="M15" s="25"/>
      <c r="N15" s="25"/>
      <c r="O15" s="25"/>
      <c r="P15" s="25"/>
      <c r="Q15" s="25"/>
      <c r="R15" s="25"/>
    </row>
    <row r="16" spans="1:18" s="6" customFormat="1" ht="18" customHeight="1">
      <c r="A16" s="22"/>
      <c r="B16" s="24"/>
      <c r="C16" s="24"/>
      <c r="D16" s="29"/>
      <c r="E16" s="49"/>
      <c r="F16" s="35"/>
      <c r="G16" s="19"/>
      <c r="K16" s="25"/>
      <c r="L16" s="25"/>
      <c r="M16" s="25"/>
      <c r="N16" s="25"/>
      <c r="O16" s="25"/>
      <c r="P16" s="25"/>
      <c r="Q16" s="25"/>
      <c r="R16" s="25"/>
    </row>
    <row r="17" spans="1:18" s="6" customFormat="1" ht="18" customHeight="1">
      <c r="A17" s="22"/>
      <c r="B17" s="24"/>
      <c r="C17" s="24"/>
      <c r="D17" s="29"/>
      <c r="E17" s="49"/>
      <c r="F17" s="35"/>
      <c r="G17" s="19"/>
      <c r="K17" s="25"/>
      <c r="L17" s="25"/>
      <c r="M17" s="25"/>
      <c r="N17" s="25"/>
      <c r="O17" s="25"/>
      <c r="P17" s="25"/>
      <c r="Q17" s="25"/>
      <c r="R17" s="25"/>
    </row>
    <row r="18" spans="1:18" s="6" customFormat="1" ht="18" customHeight="1">
      <c r="A18" s="22"/>
      <c r="B18" s="24"/>
      <c r="C18" s="24"/>
      <c r="D18" s="29"/>
      <c r="E18" s="49"/>
      <c r="F18" s="35"/>
      <c r="G18" s="19"/>
      <c r="K18" s="25"/>
      <c r="L18" s="25"/>
      <c r="M18" s="25"/>
      <c r="N18" s="25"/>
      <c r="O18" s="25"/>
      <c r="P18" s="25"/>
      <c r="Q18" s="25"/>
      <c r="R18" s="25"/>
    </row>
    <row r="19" spans="1:18" s="6" customFormat="1" ht="18" customHeight="1">
      <c r="A19" s="22"/>
      <c r="B19" s="24"/>
      <c r="C19" s="24"/>
      <c r="D19" s="29"/>
      <c r="E19" s="49"/>
      <c r="F19" s="35"/>
      <c r="G19" s="19"/>
      <c r="K19" s="25"/>
      <c r="L19" s="25"/>
      <c r="M19" s="25"/>
      <c r="N19" s="25"/>
      <c r="O19" s="25"/>
      <c r="P19" s="25"/>
      <c r="Q19" s="25"/>
      <c r="R19" s="25"/>
    </row>
    <row r="20" spans="1:18" s="6" customFormat="1" ht="18" customHeight="1">
      <c r="A20" s="22"/>
      <c r="B20" s="24"/>
      <c r="C20" s="24"/>
      <c r="D20" s="29"/>
      <c r="E20" s="49"/>
      <c r="F20" s="35"/>
      <c r="G20" s="19"/>
      <c r="K20" s="25"/>
      <c r="L20" s="25"/>
      <c r="M20" s="25"/>
      <c r="N20" s="25"/>
      <c r="O20" s="25"/>
      <c r="P20" s="25"/>
      <c r="Q20" s="25"/>
      <c r="R20" s="25"/>
    </row>
    <row r="21" spans="1:18" s="6" customFormat="1" ht="18" customHeight="1">
      <c r="A21" s="22"/>
      <c r="B21" s="24"/>
      <c r="C21" s="24"/>
      <c r="D21" s="29"/>
      <c r="E21" s="49"/>
      <c r="F21" s="35"/>
      <c r="G21" s="19"/>
      <c r="K21" s="25"/>
      <c r="L21" s="25"/>
      <c r="M21" s="25"/>
      <c r="N21" s="25"/>
      <c r="O21" s="25"/>
      <c r="P21" s="25"/>
      <c r="Q21" s="25"/>
      <c r="R21" s="25"/>
    </row>
    <row r="22" spans="1:18" s="6" customFormat="1" ht="18" customHeight="1">
      <c r="A22" s="22"/>
      <c r="B22" s="24"/>
      <c r="C22" s="24"/>
      <c r="D22" s="29"/>
      <c r="E22" s="49"/>
      <c r="F22" s="35"/>
      <c r="G22" s="19"/>
      <c r="K22" s="25"/>
      <c r="L22" s="25"/>
      <c r="M22" s="25"/>
      <c r="N22" s="25"/>
      <c r="O22" s="25"/>
      <c r="P22" s="25"/>
      <c r="Q22" s="25"/>
      <c r="R22" s="25"/>
    </row>
    <row r="23" spans="1:18" s="6" customFormat="1" ht="18" customHeight="1">
      <c r="A23" s="22"/>
      <c r="B23" s="24"/>
      <c r="C23" s="24"/>
      <c r="D23" s="29"/>
      <c r="E23" s="49"/>
      <c r="F23" s="35"/>
      <c r="G23" s="19"/>
      <c r="K23" s="25"/>
      <c r="L23" s="25"/>
      <c r="M23" s="25"/>
      <c r="N23" s="25"/>
      <c r="O23" s="25"/>
      <c r="P23" s="25"/>
      <c r="Q23" s="25"/>
      <c r="R23" s="25"/>
    </row>
    <row r="24" spans="1:18" s="6" customFormat="1" ht="17.25">
      <c r="A24" s="22"/>
      <c r="B24" s="24"/>
      <c r="C24" s="24"/>
      <c r="D24" s="29"/>
      <c r="E24" s="49"/>
      <c r="F24" s="35"/>
      <c r="G24" s="19"/>
      <c r="K24" s="25"/>
      <c r="L24" s="25"/>
      <c r="M24" s="25"/>
      <c r="N24" s="25"/>
      <c r="O24" s="25"/>
      <c r="P24" s="25"/>
      <c r="Q24" s="25"/>
      <c r="R24" s="25"/>
    </row>
    <row r="25" spans="1:18" s="6" customFormat="1" ht="17.25">
      <c r="A25" s="22"/>
      <c r="B25" s="24"/>
      <c r="C25" s="24"/>
      <c r="D25" s="29"/>
      <c r="E25" s="49"/>
      <c r="F25" s="35"/>
      <c r="G25" s="19"/>
      <c r="K25" s="25"/>
      <c r="L25" s="25"/>
      <c r="M25" s="25"/>
      <c r="N25" s="25"/>
      <c r="O25" s="25"/>
      <c r="P25" s="25"/>
      <c r="Q25" s="25"/>
      <c r="R25" s="25"/>
    </row>
    <row r="26" spans="1:18" s="6" customFormat="1" ht="15">
      <c r="A26" s="22"/>
      <c r="B26" s="24"/>
      <c r="C26" s="24"/>
      <c r="D26" s="29"/>
      <c r="E26" s="49"/>
      <c r="F26" s="35"/>
      <c r="G26" s="8"/>
      <c r="K26" s="25"/>
      <c r="L26" s="25"/>
      <c r="M26" s="25"/>
      <c r="N26" s="25"/>
      <c r="O26" s="25"/>
      <c r="P26" s="25"/>
      <c r="Q26" s="25"/>
      <c r="R26" s="25"/>
    </row>
    <row r="27" spans="1:18" s="6" customFormat="1" ht="15">
      <c r="A27" s="22"/>
      <c r="B27" s="24"/>
      <c r="C27" s="24"/>
      <c r="D27" s="29"/>
      <c r="E27" s="49"/>
      <c r="F27" s="35"/>
      <c r="G27" s="8"/>
      <c r="K27" s="25"/>
      <c r="L27" s="25"/>
      <c r="M27" s="25"/>
      <c r="N27" s="25"/>
      <c r="O27" s="25"/>
      <c r="P27" s="25"/>
      <c r="Q27" s="25"/>
      <c r="R27" s="25"/>
    </row>
    <row r="28" spans="1:18" s="8" customFormat="1" ht="15">
      <c r="A28" s="22"/>
      <c r="B28" s="24"/>
      <c r="C28" s="24"/>
      <c r="D28" s="29"/>
      <c r="E28" s="49"/>
      <c r="F28" s="35"/>
      <c r="H28" s="6"/>
      <c r="I28" s="6"/>
      <c r="J28" s="6"/>
      <c r="K28" s="25"/>
      <c r="L28" s="25"/>
      <c r="M28" s="25"/>
      <c r="N28" s="25"/>
      <c r="O28" s="25"/>
      <c r="P28" s="25"/>
      <c r="Q28" s="25"/>
      <c r="R28" s="25"/>
    </row>
    <row r="29" spans="1:18" s="8" customFormat="1" ht="15">
      <c r="A29" s="22"/>
      <c r="B29" s="24"/>
      <c r="C29" s="24"/>
      <c r="D29" s="29"/>
      <c r="E29" s="49"/>
      <c r="F29" s="35"/>
      <c r="H29" s="6"/>
      <c r="I29" s="6"/>
      <c r="J29" s="6"/>
      <c r="K29" s="25"/>
      <c r="L29" s="25"/>
      <c r="M29" s="25"/>
      <c r="N29" s="25"/>
      <c r="O29" s="25"/>
      <c r="P29" s="25"/>
      <c r="Q29" s="25"/>
      <c r="R29" s="25"/>
    </row>
    <row r="30" spans="1:18" s="8" customFormat="1" ht="15">
      <c r="A30" s="22"/>
      <c r="B30" s="24"/>
      <c r="C30" s="24"/>
      <c r="D30" s="29"/>
      <c r="E30" s="49"/>
      <c r="F30" s="35"/>
      <c r="H30" s="6"/>
      <c r="I30" s="6"/>
      <c r="J30" s="6"/>
      <c r="K30" s="25"/>
      <c r="L30" s="25"/>
      <c r="M30" s="25"/>
      <c r="N30" s="25"/>
      <c r="O30" s="25"/>
      <c r="P30" s="25"/>
      <c r="Q30" s="25"/>
      <c r="R30" s="25"/>
    </row>
    <row r="31" spans="1:18" s="8" customFormat="1" ht="15">
      <c r="A31" s="22"/>
      <c r="B31" s="24"/>
      <c r="C31" s="24"/>
      <c r="D31" s="29"/>
      <c r="E31" s="49"/>
      <c r="F31" s="35"/>
      <c r="H31" s="6"/>
      <c r="I31" s="6"/>
      <c r="J31" s="6"/>
      <c r="K31" s="25"/>
      <c r="L31" s="25"/>
      <c r="M31" s="25"/>
      <c r="N31" s="25"/>
      <c r="O31" s="25"/>
      <c r="P31" s="25"/>
      <c r="Q31" s="25"/>
      <c r="R31" s="25"/>
    </row>
    <row r="32" spans="1:18" s="8" customFormat="1" ht="15">
      <c r="A32" s="22"/>
      <c r="B32" s="24"/>
      <c r="C32" s="24"/>
      <c r="D32" s="29"/>
      <c r="E32" s="49"/>
      <c r="F32" s="35"/>
      <c r="H32" s="6"/>
      <c r="I32" s="6"/>
      <c r="J32" s="6"/>
      <c r="K32" s="25"/>
      <c r="L32" s="25"/>
      <c r="M32" s="25"/>
      <c r="N32" s="25"/>
      <c r="O32" s="25"/>
      <c r="P32" s="25"/>
      <c r="Q32" s="25"/>
      <c r="R32" s="25"/>
    </row>
    <row r="33" spans="1:18" s="8" customFormat="1" ht="15">
      <c r="A33" s="22"/>
      <c r="B33" s="24"/>
      <c r="C33" s="24"/>
      <c r="D33" s="29"/>
      <c r="E33" s="49"/>
      <c r="F33" s="35"/>
      <c r="H33" s="6"/>
      <c r="I33" s="6"/>
      <c r="J33" s="6"/>
      <c r="K33" s="25"/>
      <c r="L33" s="25"/>
      <c r="M33" s="25"/>
      <c r="N33" s="25"/>
      <c r="O33" s="25"/>
      <c r="P33" s="25"/>
      <c r="Q33" s="25"/>
      <c r="R33" s="25"/>
    </row>
    <row r="34" spans="1:18" s="8" customFormat="1" ht="15">
      <c r="A34" s="22"/>
      <c r="B34" s="24"/>
      <c r="C34" s="24"/>
      <c r="D34" s="29"/>
      <c r="E34" s="49"/>
      <c r="F34" s="35"/>
      <c r="H34" s="6"/>
      <c r="I34" s="6"/>
      <c r="J34" s="6"/>
      <c r="K34" s="25"/>
      <c r="L34" s="25"/>
      <c r="M34" s="25"/>
      <c r="N34" s="25"/>
      <c r="O34" s="25"/>
      <c r="P34" s="25"/>
      <c r="Q34" s="25"/>
      <c r="R34" s="25"/>
    </row>
    <row r="35" spans="1:18" s="8" customFormat="1" ht="15">
      <c r="A35" s="22"/>
      <c r="B35" s="24"/>
      <c r="C35" s="24"/>
      <c r="D35" s="29"/>
      <c r="E35" s="49"/>
      <c r="F35" s="35"/>
      <c r="H35" s="6"/>
      <c r="I35" s="6"/>
      <c r="J35" s="6"/>
      <c r="K35" s="25"/>
      <c r="L35" s="25"/>
      <c r="M35" s="25"/>
      <c r="N35" s="25"/>
      <c r="O35" s="25"/>
      <c r="P35" s="25"/>
      <c r="Q35" s="25"/>
      <c r="R35" s="25"/>
    </row>
    <row r="36" spans="1:18" s="8" customFormat="1" ht="15">
      <c r="A36" s="22"/>
      <c r="B36" s="24"/>
      <c r="C36" s="24"/>
      <c r="D36" s="29"/>
      <c r="E36" s="49"/>
      <c r="F36" s="35"/>
      <c r="H36" s="6"/>
      <c r="I36" s="6"/>
      <c r="J36" s="6"/>
      <c r="K36" s="25"/>
      <c r="L36" s="25"/>
      <c r="M36" s="25"/>
      <c r="N36" s="25"/>
      <c r="O36" s="25"/>
      <c r="P36" s="25"/>
      <c r="Q36" s="25"/>
      <c r="R36" s="25"/>
    </row>
    <row r="37" spans="1:18" s="8" customFormat="1" ht="15">
      <c r="A37" s="22"/>
      <c r="B37" s="24"/>
      <c r="C37" s="24"/>
      <c r="D37" s="29"/>
      <c r="E37" s="49"/>
      <c r="F37" s="35"/>
      <c r="H37" s="6"/>
      <c r="I37" s="6"/>
      <c r="J37" s="6"/>
      <c r="K37" s="25"/>
      <c r="L37" s="25"/>
      <c r="M37" s="25"/>
      <c r="N37" s="25"/>
      <c r="O37" s="25"/>
      <c r="P37" s="25"/>
      <c r="Q37" s="25"/>
      <c r="R37" s="25"/>
    </row>
    <row r="38" spans="1:18" s="8" customFormat="1" ht="15">
      <c r="A38" s="22"/>
      <c r="B38" s="24"/>
      <c r="C38" s="24"/>
      <c r="D38" s="29"/>
      <c r="E38" s="49"/>
      <c r="F38" s="35"/>
      <c r="H38" s="6"/>
      <c r="I38" s="6"/>
      <c r="J38" s="6"/>
      <c r="K38" s="25"/>
      <c r="L38" s="25"/>
      <c r="M38" s="25"/>
      <c r="N38" s="25"/>
      <c r="O38" s="25"/>
      <c r="P38" s="25"/>
      <c r="Q38" s="25"/>
      <c r="R38" s="25"/>
    </row>
    <row r="39" spans="1:18" s="8" customFormat="1" ht="15">
      <c r="A39" s="22"/>
      <c r="B39" s="24"/>
      <c r="C39" s="24"/>
      <c r="D39" s="29"/>
      <c r="E39" s="49"/>
      <c r="F39" s="6"/>
      <c r="H39" s="6"/>
      <c r="I39" s="6"/>
      <c r="J39" s="6"/>
      <c r="K39" s="25"/>
      <c r="L39" s="25"/>
      <c r="M39" s="25"/>
      <c r="N39" s="25"/>
      <c r="O39" s="25"/>
      <c r="P39" s="25"/>
      <c r="Q39" s="25"/>
      <c r="R39" s="25"/>
    </row>
    <row r="40" spans="1:18" s="8" customFormat="1" ht="15">
      <c r="A40" s="22"/>
      <c r="B40" s="24"/>
      <c r="C40" s="24"/>
      <c r="D40" s="29"/>
      <c r="E40" s="49"/>
      <c r="F40" s="6"/>
      <c r="H40" s="6"/>
      <c r="I40" s="6"/>
      <c r="J40" s="6"/>
      <c r="K40" s="25"/>
      <c r="L40" s="25"/>
      <c r="M40" s="25"/>
      <c r="N40" s="25"/>
      <c r="O40" s="25"/>
      <c r="P40" s="25"/>
      <c r="Q40" s="25"/>
      <c r="R40" s="25"/>
    </row>
    <row r="41" spans="1:18" s="8" customFormat="1" ht="15">
      <c r="A41" s="22"/>
      <c r="B41" s="24"/>
      <c r="C41" s="24"/>
      <c r="D41" s="29"/>
      <c r="E41" s="49"/>
      <c r="F41" s="6"/>
      <c r="H41" s="6"/>
      <c r="I41" s="6"/>
      <c r="J41" s="6"/>
      <c r="K41" s="25"/>
      <c r="L41" s="25"/>
      <c r="M41" s="25"/>
      <c r="N41" s="25"/>
      <c r="O41" s="25"/>
      <c r="P41" s="25"/>
      <c r="Q41" s="25"/>
      <c r="R41" s="25"/>
    </row>
  </sheetData>
  <mergeCells count="11">
    <mergeCell ref="R3:R4"/>
    <mergeCell ref="B4:G4"/>
    <mergeCell ref="B5:G5"/>
    <mergeCell ref="B6:G6"/>
    <mergeCell ref="B7:G7"/>
    <mergeCell ref="B2:G2"/>
    <mergeCell ref="M2:M4"/>
    <mergeCell ref="P2:P4"/>
    <mergeCell ref="B3:G3"/>
    <mergeCell ref="K3:K4"/>
    <mergeCell ref="N3:N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A1">
      <selection activeCell="B9" sqref="B9:D9"/>
    </sheetView>
  </sheetViews>
  <sheetFormatPr defaultColWidth="9.140625" defaultRowHeight="15"/>
  <cols>
    <col min="1" max="1" width="4.8515625" style="22" customWidth="1"/>
    <col min="2" max="3" width="19.57421875" style="24" customWidth="1"/>
    <col min="4" max="4" width="21.00390625" style="22" bestFit="1" customWidth="1"/>
    <col min="5" max="5" width="2.28125" style="49" bestFit="1" customWidth="1"/>
    <col min="6" max="6" width="9.28125" style="6" bestFit="1" customWidth="1"/>
    <col min="7" max="7" width="7.57421875" style="8" customWidth="1"/>
    <col min="8" max="10" width="8.140625" style="6" customWidth="1"/>
    <col min="11" max="11" width="9.00390625" style="25" bestFit="1" customWidth="1"/>
    <col min="12" max="12" width="8.7109375" style="25" bestFit="1" customWidth="1"/>
    <col min="13" max="13" width="9.00390625" style="25" bestFit="1" customWidth="1"/>
    <col min="14" max="14" width="8.421875" style="25" bestFit="1" customWidth="1"/>
    <col min="15" max="15" width="9.8515625" style="25" customWidth="1"/>
    <col min="16" max="17" width="9.00390625" style="25" bestFit="1" customWidth="1"/>
    <col min="18" max="18" width="8.421875" style="25" bestFit="1" customWidth="1"/>
    <col min="19" max="16384" width="9.140625" style="21" customWidth="1"/>
  </cols>
  <sheetData>
    <row r="1" spans="1:6" ht="85.5" customHeight="1" thickBot="1">
      <c r="A1" s="20"/>
      <c r="B1" s="20"/>
      <c r="C1" s="20"/>
      <c r="D1" s="20"/>
      <c r="E1" s="48"/>
      <c r="F1" s="20"/>
    </row>
    <row r="2" spans="1:16" ht="24.95" customHeight="1" thickBot="1">
      <c r="A2" s="64"/>
      <c r="B2" s="117" t="s">
        <v>187</v>
      </c>
      <c r="C2" s="117"/>
      <c r="D2" s="117"/>
      <c r="E2" s="117"/>
      <c r="F2" s="117"/>
      <c r="G2" s="117"/>
      <c r="H2" s="42"/>
      <c r="I2" s="42"/>
      <c r="M2" s="120" t="s">
        <v>174</v>
      </c>
      <c r="P2" s="120" t="s">
        <v>176</v>
      </c>
    </row>
    <row r="3" spans="1:18" ht="24.95" customHeight="1" thickBot="1">
      <c r="A3" s="65"/>
      <c r="B3" s="117" t="s">
        <v>188</v>
      </c>
      <c r="C3" s="117"/>
      <c r="D3" s="117"/>
      <c r="E3" s="117"/>
      <c r="F3" s="117"/>
      <c r="G3" s="117"/>
      <c r="H3" s="42"/>
      <c r="I3" s="42"/>
      <c r="K3" s="123" t="s">
        <v>177</v>
      </c>
      <c r="L3" s="21"/>
      <c r="M3" s="122"/>
      <c r="N3" s="120" t="s">
        <v>173</v>
      </c>
      <c r="P3" s="122"/>
      <c r="R3" s="118" t="s">
        <v>175</v>
      </c>
    </row>
    <row r="4" spans="1:18" ht="24.95" customHeight="1" thickBot="1">
      <c r="A4" s="66"/>
      <c r="B4" s="117" t="s">
        <v>197</v>
      </c>
      <c r="C4" s="117"/>
      <c r="D4" s="117"/>
      <c r="E4" s="117"/>
      <c r="F4" s="117"/>
      <c r="G4" s="117"/>
      <c r="H4" s="42"/>
      <c r="I4" s="41"/>
      <c r="K4" s="124"/>
      <c r="L4" s="54" t="s">
        <v>168</v>
      </c>
      <c r="M4" s="121"/>
      <c r="N4" s="121"/>
      <c r="P4" s="121"/>
      <c r="Q4" s="55" t="s">
        <v>168</v>
      </c>
      <c r="R4" s="119"/>
    </row>
    <row r="5" spans="1:18" ht="24.95" customHeight="1">
      <c r="A5" s="66"/>
      <c r="B5" s="117" t="s">
        <v>149</v>
      </c>
      <c r="C5" s="117"/>
      <c r="D5" s="117"/>
      <c r="E5" s="117"/>
      <c r="F5" s="117"/>
      <c r="G5" s="117"/>
      <c r="H5" s="56" t="s">
        <v>169</v>
      </c>
      <c r="I5" s="43" t="s">
        <v>169</v>
      </c>
      <c r="J5" s="43" t="s">
        <v>169</v>
      </c>
      <c r="K5" s="53" t="s">
        <v>169</v>
      </c>
      <c r="L5" s="53" t="s">
        <v>169</v>
      </c>
      <c r="M5" s="43" t="s">
        <v>171</v>
      </c>
      <c r="N5" s="53" t="s">
        <v>169</v>
      </c>
      <c r="O5" s="53" t="s">
        <v>169</v>
      </c>
      <c r="P5" s="53" t="s">
        <v>171</v>
      </c>
      <c r="Q5" s="53" t="s">
        <v>170</v>
      </c>
      <c r="R5" s="53" t="s">
        <v>169</v>
      </c>
    </row>
    <row r="6" spans="1:18" ht="24.95" customHeight="1">
      <c r="A6" s="67"/>
      <c r="B6" s="117" t="s">
        <v>172</v>
      </c>
      <c r="C6" s="117"/>
      <c r="D6" s="117"/>
      <c r="E6" s="117"/>
      <c r="F6" s="117"/>
      <c r="G6" s="117"/>
      <c r="H6" s="45">
        <v>41973</v>
      </c>
      <c r="I6" s="44">
        <v>41986</v>
      </c>
      <c r="J6" s="44">
        <v>42035</v>
      </c>
      <c r="K6" s="44">
        <v>42063</v>
      </c>
      <c r="L6" s="44">
        <v>42077</v>
      </c>
      <c r="M6" s="44">
        <v>42092</v>
      </c>
      <c r="N6" s="44">
        <v>42105</v>
      </c>
      <c r="O6" s="44">
        <v>42133</v>
      </c>
      <c r="P6" s="44">
        <v>42148</v>
      </c>
      <c r="Q6" s="44">
        <v>42179</v>
      </c>
      <c r="R6" s="45">
        <v>42196</v>
      </c>
    </row>
    <row r="7" spans="1:18" ht="24.95" customHeight="1">
      <c r="A7" s="68"/>
      <c r="B7" s="117" t="s">
        <v>178</v>
      </c>
      <c r="C7" s="117"/>
      <c r="D7" s="117"/>
      <c r="E7" s="117"/>
      <c r="F7" s="117"/>
      <c r="G7" s="117"/>
      <c r="H7" s="57" t="s">
        <v>164</v>
      </c>
      <c r="I7" s="36" t="s">
        <v>180</v>
      </c>
      <c r="J7" s="36" t="s">
        <v>162</v>
      </c>
      <c r="K7" s="36" t="s">
        <v>165</v>
      </c>
      <c r="L7" s="36" t="s">
        <v>179</v>
      </c>
      <c r="M7" s="36" t="s">
        <v>166</v>
      </c>
      <c r="N7" s="36" t="s">
        <v>167</v>
      </c>
      <c r="O7" s="36" t="s">
        <v>163</v>
      </c>
      <c r="P7" s="36" t="s">
        <v>166</v>
      </c>
      <c r="Q7" s="36" t="s">
        <v>162</v>
      </c>
      <c r="R7" s="36" t="s">
        <v>167</v>
      </c>
    </row>
    <row r="8" spans="1:18" s="8" customFormat="1" ht="20.1" customHeight="1">
      <c r="A8" s="58" t="s">
        <v>109</v>
      </c>
      <c r="B8" s="59" t="s">
        <v>110</v>
      </c>
      <c r="C8" s="59" t="s">
        <v>111</v>
      </c>
      <c r="D8" s="60" t="s">
        <v>112</v>
      </c>
      <c r="E8" s="61"/>
      <c r="F8" s="62" t="s">
        <v>113</v>
      </c>
      <c r="G8" s="63" t="s">
        <v>140</v>
      </c>
      <c r="H8" s="46" t="s">
        <v>152</v>
      </c>
      <c r="I8" s="46" t="s">
        <v>153</v>
      </c>
      <c r="J8" s="46" t="s">
        <v>154</v>
      </c>
      <c r="K8" s="46" t="s">
        <v>151</v>
      </c>
      <c r="L8" s="46" t="s">
        <v>155</v>
      </c>
      <c r="M8" s="46" t="s">
        <v>156</v>
      </c>
      <c r="N8" s="46" t="s">
        <v>157</v>
      </c>
      <c r="O8" s="46" t="s">
        <v>158</v>
      </c>
      <c r="P8" s="46" t="s">
        <v>159</v>
      </c>
      <c r="Q8" s="46" t="s">
        <v>160</v>
      </c>
      <c r="R8" s="47" t="s">
        <v>161</v>
      </c>
    </row>
    <row r="9" spans="1:18" s="70" customFormat="1" ht="20.1" customHeight="1">
      <c r="A9" s="7">
        <v>1</v>
      </c>
      <c r="B9" s="37" t="s">
        <v>40</v>
      </c>
      <c r="C9" s="37" t="s">
        <v>67</v>
      </c>
      <c r="D9" s="30" t="s">
        <v>19</v>
      </c>
      <c r="E9" s="50" t="s">
        <v>118</v>
      </c>
      <c r="F9" s="34" t="s">
        <v>114</v>
      </c>
      <c r="G9" s="18">
        <f>SUM(H9:R9)</f>
        <v>450</v>
      </c>
      <c r="H9" s="81">
        <v>150</v>
      </c>
      <c r="I9" s="81">
        <v>150</v>
      </c>
      <c r="J9" s="81">
        <v>150</v>
      </c>
      <c r="K9" s="82"/>
      <c r="L9" s="82"/>
      <c r="M9" s="82"/>
      <c r="N9" s="82"/>
      <c r="O9" s="82"/>
      <c r="P9" s="82"/>
      <c r="Q9" s="82"/>
      <c r="R9" s="83"/>
    </row>
    <row r="10" spans="1:7" ht="18" customHeight="1">
      <c r="A10" s="69"/>
      <c r="B10" s="28"/>
      <c r="C10" s="28"/>
      <c r="D10" s="29"/>
      <c r="F10" s="35"/>
      <c r="G10" s="19"/>
    </row>
    <row r="11" spans="2:7" ht="18" customHeight="1">
      <c r="B11" s="28"/>
      <c r="C11" s="28"/>
      <c r="D11" s="29"/>
      <c r="F11" s="35"/>
      <c r="G11" s="19"/>
    </row>
    <row r="12" spans="1:18" s="6" customFormat="1" ht="18" customHeight="1">
      <c r="A12" s="22"/>
      <c r="B12" s="28"/>
      <c r="C12" s="28"/>
      <c r="D12" s="29"/>
      <c r="E12" s="49"/>
      <c r="F12" s="35"/>
      <c r="G12" s="19"/>
      <c r="K12" s="25"/>
      <c r="L12" s="25"/>
      <c r="M12" s="25"/>
      <c r="N12" s="25"/>
      <c r="O12" s="25"/>
      <c r="P12" s="25"/>
      <c r="Q12" s="25"/>
      <c r="R12" s="25"/>
    </row>
    <row r="13" spans="1:18" s="6" customFormat="1" ht="18" customHeight="1">
      <c r="A13" s="22"/>
      <c r="B13" s="28"/>
      <c r="C13" s="28"/>
      <c r="D13" s="29"/>
      <c r="E13" s="49"/>
      <c r="F13" s="35"/>
      <c r="G13" s="19"/>
      <c r="K13" s="25"/>
      <c r="L13" s="25"/>
      <c r="M13" s="25"/>
      <c r="N13" s="25"/>
      <c r="O13" s="25"/>
      <c r="P13" s="25"/>
      <c r="Q13" s="25"/>
      <c r="R13" s="25"/>
    </row>
    <row r="14" spans="1:18" s="6" customFormat="1" ht="18" customHeight="1">
      <c r="A14" s="22"/>
      <c r="B14" s="24"/>
      <c r="C14" s="24"/>
      <c r="D14" s="29"/>
      <c r="E14" s="49"/>
      <c r="F14" s="35"/>
      <c r="G14" s="19"/>
      <c r="K14" s="25"/>
      <c r="L14" s="25"/>
      <c r="M14" s="25"/>
      <c r="N14" s="25"/>
      <c r="O14" s="25"/>
      <c r="P14" s="25"/>
      <c r="Q14" s="25"/>
      <c r="R14" s="25"/>
    </row>
    <row r="15" spans="1:18" s="6" customFormat="1" ht="18" customHeight="1">
      <c r="A15" s="22"/>
      <c r="B15" s="24"/>
      <c r="C15" s="24"/>
      <c r="D15" s="29"/>
      <c r="E15" s="49"/>
      <c r="F15" s="35"/>
      <c r="G15" s="19"/>
      <c r="K15" s="25"/>
      <c r="L15" s="25"/>
      <c r="M15" s="25"/>
      <c r="N15" s="25"/>
      <c r="O15" s="25"/>
      <c r="P15" s="25"/>
      <c r="Q15" s="25"/>
      <c r="R15" s="25"/>
    </row>
    <row r="16" spans="1:18" s="6" customFormat="1" ht="18" customHeight="1">
      <c r="A16" s="22"/>
      <c r="B16" s="24"/>
      <c r="C16" s="24"/>
      <c r="D16" s="29"/>
      <c r="E16" s="49"/>
      <c r="F16" s="35"/>
      <c r="G16" s="19"/>
      <c r="K16" s="25"/>
      <c r="L16" s="25"/>
      <c r="M16" s="25"/>
      <c r="N16" s="25"/>
      <c r="O16" s="25"/>
      <c r="P16" s="25"/>
      <c r="Q16" s="25"/>
      <c r="R16" s="25"/>
    </row>
    <row r="17" spans="1:18" s="6" customFormat="1" ht="18" customHeight="1">
      <c r="A17" s="22"/>
      <c r="B17" s="24"/>
      <c r="C17" s="24"/>
      <c r="D17" s="29"/>
      <c r="E17" s="49"/>
      <c r="F17" s="35"/>
      <c r="G17" s="19"/>
      <c r="K17" s="25"/>
      <c r="L17" s="25"/>
      <c r="M17" s="25"/>
      <c r="N17" s="25"/>
      <c r="O17" s="25"/>
      <c r="P17" s="25"/>
      <c r="Q17" s="25"/>
      <c r="R17" s="25"/>
    </row>
    <row r="18" spans="1:18" s="6" customFormat="1" ht="18" customHeight="1">
      <c r="A18" s="22"/>
      <c r="B18" s="24"/>
      <c r="C18" s="24"/>
      <c r="D18" s="29"/>
      <c r="E18" s="49"/>
      <c r="F18" s="35"/>
      <c r="G18" s="19"/>
      <c r="K18" s="25"/>
      <c r="L18" s="25"/>
      <c r="M18" s="25"/>
      <c r="N18" s="25"/>
      <c r="O18" s="25"/>
      <c r="P18" s="25"/>
      <c r="Q18" s="25"/>
      <c r="R18" s="25"/>
    </row>
    <row r="19" spans="1:18" s="6" customFormat="1" ht="18" customHeight="1">
      <c r="A19" s="22"/>
      <c r="B19" s="24"/>
      <c r="C19" s="24"/>
      <c r="D19" s="29"/>
      <c r="E19" s="49"/>
      <c r="F19" s="35"/>
      <c r="G19" s="19"/>
      <c r="K19" s="25"/>
      <c r="L19" s="25"/>
      <c r="M19" s="25"/>
      <c r="N19" s="25"/>
      <c r="O19" s="25"/>
      <c r="P19" s="25"/>
      <c r="Q19" s="25"/>
      <c r="R19" s="25"/>
    </row>
    <row r="20" spans="1:18" s="6" customFormat="1" ht="18" customHeight="1">
      <c r="A20" s="22"/>
      <c r="B20" s="24"/>
      <c r="C20" s="24"/>
      <c r="D20" s="29"/>
      <c r="E20" s="49"/>
      <c r="F20" s="35"/>
      <c r="G20" s="19"/>
      <c r="K20" s="25"/>
      <c r="L20" s="25"/>
      <c r="M20" s="25"/>
      <c r="N20" s="25"/>
      <c r="O20" s="25"/>
      <c r="P20" s="25"/>
      <c r="Q20" s="25"/>
      <c r="R20" s="25"/>
    </row>
    <row r="21" spans="1:18" s="6" customFormat="1" ht="18" customHeight="1">
      <c r="A21" s="22"/>
      <c r="B21" s="24"/>
      <c r="C21" s="24"/>
      <c r="D21" s="29"/>
      <c r="E21" s="49"/>
      <c r="F21" s="35"/>
      <c r="G21" s="19"/>
      <c r="K21" s="25"/>
      <c r="L21" s="25"/>
      <c r="M21" s="25"/>
      <c r="N21" s="25"/>
      <c r="O21" s="25"/>
      <c r="P21" s="25"/>
      <c r="Q21" s="25"/>
      <c r="R21" s="25"/>
    </row>
    <row r="22" spans="1:18" s="6" customFormat="1" ht="18" customHeight="1">
      <c r="A22" s="22"/>
      <c r="B22" s="24"/>
      <c r="C22" s="24"/>
      <c r="D22" s="29"/>
      <c r="E22" s="49"/>
      <c r="F22" s="35"/>
      <c r="G22" s="19"/>
      <c r="K22" s="25"/>
      <c r="L22" s="25"/>
      <c r="M22" s="25"/>
      <c r="N22" s="25"/>
      <c r="O22" s="25"/>
      <c r="P22" s="25"/>
      <c r="Q22" s="25"/>
      <c r="R22" s="25"/>
    </row>
    <row r="23" spans="1:18" s="6" customFormat="1" ht="18" customHeight="1">
      <c r="A23" s="22"/>
      <c r="B23" s="24"/>
      <c r="C23" s="24"/>
      <c r="D23" s="29"/>
      <c r="E23" s="49"/>
      <c r="F23" s="35"/>
      <c r="G23" s="19"/>
      <c r="K23" s="25"/>
      <c r="L23" s="25"/>
      <c r="M23" s="25"/>
      <c r="N23" s="25"/>
      <c r="O23" s="25"/>
      <c r="P23" s="25"/>
      <c r="Q23" s="25"/>
      <c r="R23" s="25"/>
    </row>
    <row r="24" spans="1:18" s="6" customFormat="1" ht="17.25">
      <c r="A24" s="22"/>
      <c r="B24" s="24"/>
      <c r="C24" s="24"/>
      <c r="D24" s="29"/>
      <c r="E24" s="49"/>
      <c r="F24" s="35"/>
      <c r="G24" s="19"/>
      <c r="K24" s="25"/>
      <c r="L24" s="25"/>
      <c r="M24" s="25"/>
      <c r="N24" s="25"/>
      <c r="O24" s="25"/>
      <c r="P24" s="25"/>
      <c r="Q24" s="25"/>
      <c r="R24" s="25"/>
    </row>
    <row r="25" spans="1:18" s="6" customFormat="1" ht="17.25">
      <c r="A25" s="22"/>
      <c r="B25" s="24"/>
      <c r="C25" s="24"/>
      <c r="D25" s="29"/>
      <c r="E25" s="49"/>
      <c r="F25" s="35"/>
      <c r="G25" s="19"/>
      <c r="K25" s="25"/>
      <c r="L25" s="25"/>
      <c r="M25" s="25"/>
      <c r="N25" s="25"/>
      <c r="O25" s="25"/>
      <c r="P25" s="25"/>
      <c r="Q25" s="25"/>
      <c r="R25" s="25"/>
    </row>
    <row r="26" spans="1:18" s="6" customFormat="1" ht="15">
      <c r="A26" s="22"/>
      <c r="B26" s="24"/>
      <c r="C26" s="24"/>
      <c r="D26" s="29"/>
      <c r="E26" s="49"/>
      <c r="F26" s="35"/>
      <c r="G26" s="8"/>
      <c r="K26" s="25"/>
      <c r="L26" s="25"/>
      <c r="M26" s="25"/>
      <c r="N26" s="25"/>
      <c r="O26" s="25"/>
      <c r="P26" s="25"/>
      <c r="Q26" s="25"/>
      <c r="R26" s="25"/>
    </row>
    <row r="27" spans="1:18" s="6" customFormat="1" ht="15">
      <c r="A27" s="22"/>
      <c r="B27" s="24"/>
      <c r="C27" s="24"/>
      <c r="D27" s="29"/>
      <c r="E27" s="49"/>
      <c r="F27" s="35"/>
      <c r="G27" s="8"/>
      <c r="K27" s="25"/>
      <c r="L27" s="25"/>
      <c r="M27" s="25"/>
      <c r="N27" s="25"/>
      <c r="O27" s="25"/>
      <c r="P27" s="25"/>
      <c r="Q27" s="25"/>
      <c r="R27" s="25"/>
    </row>
    <row r="28" spans="1:18" s="8" customFormat="1" ht="15">
      <c r="A28" s="22"/>
      <c r="B28" s="24"/>
      <c r="C28" s="24"/>
      <c r="D28" s="29"/>
      <c r="E28" s="49"/>
      <c r="F28" s="35"/>
      <c r="H28" s="6"/>
      <c r="I28" s="6"/>
      <c r="J28" s="6"/>
      <c r="K28" s="25"/>
      <c r="L28" s="25"/>
      <c r="M28" s="25"/>
      <c r="N28" s="25"/>
      <c r="O28" s="25"/>
      <c r="P28" s="25"/>
      <c r="Q28" s="25"/>
      <c r="R28" s="25"/>
    </row>
    <row r="29" spans="1:18" s="8" customFormat="1" ht="15">
      <c r="A29" s="22"/>
      <c r="B29" s="24"/>
      <c r="C29" s="24"/>
      <c r="D29" s="29"/>
      <c r="E29" s="49"/>
      <c r="F29" s="35"/>
      <c r="H29" s="6"/>
      <c r="I29" s="6"/>
      <c r="J29" s="6"/>
      <c r="K29" s="25"/>
      <c r="L29" s="25"/>
      <c r="M29" s="25"/>
      <c r="N29" s="25"/>
      <c r="O29" s="25"/>
      <c r="P29" s="25"/>
      <c r="Q29" s="25"/>
      <c r="R29" s="25"/>
    </row>
    <row r="30" spans="1:18" s="8" customFormat="1" ht="15">
      <c r="A30" s="22"/>
      <c r="B30" s="24"/>
      <c r="C30" s="24"/>
      <c r="D30" s="29"/>
      <c r="E30" s="49"/>
      <c r="F30" s="35"/>
      <c r="H30" s="6"/>
      <c r="I30" s="6"/>
      <c r="J30" s="6"/>
      <c r="K30" s="25"/>
      <c r="L30" s="25"/>
      <c r="M30" s="25"/>
      <c r="N30" s="25"/>
      <c r="O30" s="25"/>
      <c r="P30" s="25"/>
      <c r="Q30" s="25"/>
      <c r="R30" s="25"/>
    </row>
    <row r="31" spans="1:18" s="8" customFormat="1" ht="15">
      <c r="A31" s="22"/>
      <c r="B31" s="24"/>
      <c r="C31" s="24"/>
      <c r="D31" s="29"/>
      <c r="E31" s="49"/>
      <c r="F31" s="35"/>
      <c r="H31" s="6"/>
      <c r="I31" s="6"/>
      <c r="J31" s="6"/>
      <c r="K31" s="25"/>
      <c r="L31" s="25"/>
      <c r="M31" s="25"/>
      <c r="N31" s="25"/>
      <c r="O31" s="25"/>
      <c r="P31" s="25"/>
      <c r="Q31" s="25"/>
      <c r="R31" s="25"/>
    </row>
    <row r="32" spans="1:18" s="8" customFormat="1" ht="15">
      <c r="A32" s="22"/>
      <c r="B32" s="24"/>
      <c r="C32" s="24"/>
      <c r="D32" s="29"/>
      <c r="E32" s="49"/>
      <c r="F32" s="35"/>
      <c r="H32" s="6"/>
      <c r="I32" s="6"/>
      <c r="J32" s="6"/>
      <c r="K32" s="25"/>
      <c r="L32" s="25"/>
      <c r="M32" s="25"/>
      <c r="N32" s="25"/>
      <c r="O32" s="25"/>
      <c r="P32" s="25"/>
      <c r="Q32" s="25"/>
      <c r="R32" s="25"/>
    </row>
    <row r="33" spans="1:18" s="8" customFormat="1" ht="15">
      <c r="A33" s="22"/>
      <c r="B33" s="24"/>
      <c r="C33" s="24"/>
      <c r="D33" s="29"/>
      <c r="E33" s="49"/>
      <c r="F33" s="35"/>
      <c r="H33" s="6"/>
      <c r="I33" s="6"/>
      <c r="J33" s="6"/>
      <c r="K33" s="25"/>
      <c r="L33" s="25"/>
      <c r="M33" s="25"/>
      <c r="N33" s="25"/>
      <c r="O33" s="25"/>
      <c r="P33" s="25"/>
      <c r="Q33" s="25"/>
      <c r="R33" s="25"/>
    </row>
    <row r="34" spans="1:18" s="8" customFormat="1" ht="15">
      <c r="A34" s="22"/>
      <c r="B34" s="24"/>
      <c r="C34" s="24"/>
      <c r="D34" s="29"/>
      <c r="E34" s="49"/>
      <c r="F34" s="35"/>
      <c r="H34" s="6"/>
      <c r="I34" s="6"/>
      <c r="J34" s="6"/>
      <c r="K34" s="25"/>
      <c r="L34" s="25"/>
      <c r="M34" s="25"/>
      <c r="N34" s="25"/>
      <c r="O34" s="25"/>
      <c r="P34" s="25"/>
      <c r="Q34" s="25"/>
      <c r="R34" s="25"/>
    </row>
    <row r="35" spans="1:18" s="8" customFormat="1" ht="15">
      <c r="A35" s="22"/>
      <c r="B35" s="24"/>
      <c r="C35" s="24"/>
      <c r="D35" s="29"/>
      <c r="E35" s="49"/>
      <c r="F35" s="35"/>
      <c r="H35" s="6"/>
      <c r="I35" s="6"/>
      <c r="J35" s="6"/>
      <c r="K35" s="25"/>
      <c r="L35" s="25"/>
      <c r="M35" s="25"/>
      <c r="N35" s="25"/>
      <c r="O35" s="25"/>
      <c r="P35" s="25"/>
      <c r="Q35" s="25"/>
      <c r="R35" s="25"/>
    </row>
    <row r="36" spans="1:18" s="8" customFormat="1" ht="15">
      <c r="A36" s="22"/>
      <c r="B36" s="24"/>
      <c r="C36" s="24"/>
      <c r="D36" s="29"/>
      <c r="E36" s="49"/>
      <c r="F36" s="35"/>
      <c r="H36" s="6"/>
      <c r="I36" s="6"/>
      <c r="J36" s="6"/>
      <c r="K36" s="25"/>
      <c r="L36" s="25"/>
      <c r="M36" s="25"/>
      <c r="N36" s="25"/>
      <c r="O36" s="25"/>
      <c r="P36" s="25"/>
      <c r="Q36" s="25"/>
      <c r="R36" s="25"/>
    </row>
    <row r="37" spans="1:18" s="8" customFormat="1" ht="15">
      <c r="A37" s="22"/>
      <c r="B37" s="24"/>
      <c r="C37" s="24"/>
      <c r="D37" s="29"/>
      <c r="E37" s="49"/>
      <c r="F37" s="35"/>
      <c r="H37" s="6"/>
      <c r="I37" s="6"/>
      <c r="J37" s="6"/>
      <c r="K37" s="25"/>
      <c r="L37" s="25"/>
      <c r="M37" s="25"/>
      <c r="N37" s="25"/>
      <c r="O37" s="25"/>
      <c r="P37" s="25"/>
      <c r="Q37" s="25"/>
      <c r="R37" s="25"/>
    </row>
    <row r="38" spans="1:18" s="8" customFormat="1" ht="15">
      <c r="A38" s="22"/>
      <c r="B38" s="24"/>
      <c r="C38" s="24"/>
      <c r="D38" s="29"/>
      <c r="E38" s="49"/>
      <c r="F38" s="35"/>
      <c r="H38" s="6"/>
      <c r="I38" s="6"/>
      <c r="J38" s="6"/>
      <c r="K38" s="25"/>
      <c r="L38" s="25"/>
      <c r="M38" s="25"/>
      <c r="N38" s="25"/>
      <c r="O38" s="25"/>
      <c r="P38" s="25"/>
      <c r="Q38" s="25"/>
      <c r="R38" s="25"/>
    </row>
    <row r="39" spans="1:18" s="8" customFormat="1" ht="15">
      <c r="A39" s="22"/>
      <c r="B39" s="24"/>
      <c r="C39" s="24"/>
      <c r="D39" s="29"/>
      <c r="E39" s="49"/>
      <c r="F39" s="6"/>
      <c r="H39" s="6"/>
      <c r="I39" s="6"/>
      <c r="J39" s="6"/>
      <c r="K39" s="25"/>
      <c r="L39" s="25"/>
      <c r="M39" s="25"/>
      <c r="N39" s="25"/>
      <c r="O39" s="25"/>
      <c r="P39" s="25"/>
      <c r="Q39" s="25"/>
      <c r="R39" s="25"/>
    </row>
    <row r="40" spans="1:18" s="8" customFormat="1" ht="15">
      <c r="A40" s="22"/>
      <c r="B40" s="24"/>
      <c r="C40" s="24"/>
      <c r="D40" s="29"/>
      <c r="E40" s="49"/>
      <c r="F40" s="6"/>
      <c r="H40" s="6"/>
      <c r="I40" s="6"/>
      <c r="J40" s="6"/>
      <c r="K40" s="25"/>
      <c r="L40" s="25"/>
      <c r="M40" s="25"/>
      <c r="N40" s="25"/>
      <c r="O40" s="25"/>
      <c r="P40" s="25"/>
      <c r="Q40" s="25"/>
      <c r="R40" s="25"/>
    </row>
    <row r="41" spans="1:18" s="8" customFormat="1" ht="15">
      <c r="A41" s="22"/>
      <c r="B41" s="24"/>
      <c r="C41" s="24"/>
      <c r="D41" s="29"/>
      <c r="E41" s="49"/>
      <c r="F41" s="6"/>
      <c r="H41" s="6"/>
      <c r="I41" s="6"/>
      <c r="J41" s="6"/>
      <c r="K41" s="25"/>
      <c r="L41" s="25"/>
      <c r="M41" s="25"/>
      <c r="N41" s="25"/>
      <c r="O41" s="25"/>
      <c r="P41" s="25"/>
      <c r="Q41" s="25"/>
      <c r="R41" s="25"/>
    </row>
  </sheetData>
  <mergeCells count="11">
    <mergeCell ref="R3:R4"/>
    <mergeCell ref="B4:G4"/>
    <mergeCell ref="B5:G5"/>
    <mergeCell ref="B6:G6"/>
    <mergeCell ref="B7:G7"/>
    <mergeCell ref="B2:G2"/>
    <mergeCell ref="M2:M4"/>
    <mergeCell ref="P2:P4"/>
    <mergeCell ref="B3:G3"/>
    <mergeCell ref="K3:K4"/>
    <mergeCell ref="N3:N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 topLeftCell="A7">
      <selection activeCell="B11" sqref="B11"/>
    </sheetView>
  </sheetViews>
  <sheetFormatPr defaultColWidth="9.140625" defaultRowHeight="15"/>
  <cols>
    <col min="1" max="1" width="4.8515625" style="22" customWidth="1"/>
    <col min="2" max="3" width="19.57421875" style="24" customWidth="1"/>
    <col min="4" max="4" width="23.140625" style="22" customWidth="1"/>
    <col min="5" max="5" width="2.28125" style="49" bestFit="1" customWidth="1"/>
    <col min="6" max="6" width="9.28125" style="6" bestFit="1" customWidth="1"/>
    <col min="7" max="7" width="7.57421875" style="8" customWidth="1"/>
    <col min="8" max="10" width="8.140625" style="6" customWidth="1"/>
    <col min="11" max="11" width="9.00390625" style="25" bestFit="1" customWidth="1"/>
    <col min="12" max="12" width="8.7109375" style="25" bestFit="1" customWidth="1"/>
    <col min="13" max="13" width="9.00390625" style="25" bestFit="1" customWidth="1"/>
    <col min="14" max="14" width="8.421875" style="25" bestFit="1" customWidth="1"/>
    <col min="15" max="15" width="9.8515625" style="25" customWidth="1"/>
    <col min="16" max="17" width="9.00390625" style="25" bestFit="1" customWidth="1"/>
    <col min="18" max="18" width="8.421875" style="25" bestFit="1" customWidth="1"/>
    <col min="19" max="16384" width="9.140625" style="21" customWidth="1"/>
  </cols>
  <sheetData>
    <row r="1" spans="1:6" ht="85.5" customHeight="1" thickBot="1">
      <c r="A1" s="20"/>
      <c r="B1" s="20"/>
      <c r="C1" s="20"/>
      <c r="D1" s="20"/>
      <c r="E1" s="48"/>
      <c r="F1" s="20"/>
    </row>
    <row r="2" spans="8:16" ht="24.95" customHeight="1" thickBot="1">
      <c r="H2" s="42"/>
      <c r="I2" s="42"/>
      <c r="M2" s="120" t="s">
        <v>174</v>
      </c>
      <c r="P2" s="120" t="s">
        <v>176</v>
      </c>
    </row>
    <row r="3" spans="1:18" ht="24.95" customHeight="1" thickBot="1">
      <c r="A3" s="64"/>
      <c r="B3" s="117" t="s">
        <v>191</v>
      </c>
      <c r="C3" s="117"/>
      <c r="D3" s="117"/>
      <c r="E3" s="117"/>
      <c r="F3" s="117"/>
      <c r="G3" s="117"/>
      <c r="H3" s="42"/>
      <c r="I3" s="42"/>
      <c r="K3" s="123" t="s">
        <v>177</v>
      </c>
      <c r="L3" s="21"/>
      <c r="M3" s="122"/>
      <c r="N3" s="120" t="s">
        <v>173</v>
      </c>
      <c r="P3" s="122"/>
      <c r="R3" s="118" t="s">
        <v>175</v>
      </c>
    </row>
    <row r="4" spans="1:18" ht="24.95" customHeight="1" thickBot="1">
      <c r="A4" s="66"/>
      <c r="B4" s="117" t="s">
        <v>194</v>
      </c>
      <c r="C4" s="117"/>
      <c r="D4" s="117"/>
      <c r="E4" s="117"/>
      <c r="F4" s="117"/>
      <c r="G4" s="117"/>
      <c r="H4" s="42"/>
      <c r="I4" s="41"/>
      <c r="K4" s="124"/>
      <c r="L4" s="54" t="s">
        <v>168</v>
      </c>
      <c r="M4" s="121"/>
      <c r="N4" s="121"/>
      <c r="P4" s="121"/>
      <c r="Q4" s="55" t="s">
        <v>168</v>
      </c>
      <c r="R4" s="119"/>
    </row>
    <row r="5" spans="1:18" ht="24.95" customHeight="1">
      <c r="A5" s="66"/>
      <c r="B5" s="117" t="s">
        <v>149</v>
      </c>
      <c r="C5" s="117"/>
      <c r="D5" s="117"/>
      <c r="E5" s="117"/>
      <c r="F5" s="117"/>
      <c r="G5" s="117"/>
      <c r="H5" s="56" t="s">
        <v>169</v>
      </c>
      <c r="I5" s="43" t="s">
        <v>169</v>
      </c>
      <c r="J5" s="43" t="s">
        <v>169</v>
      </c>
      <c r="K5" s="53" t="s">
        <v>169</v>
      </c>
      <c r="L5" s="53" t="s">
        <v>169</v>
      </c>
      <c r="M5" s="43" t="s">
        <v>171</v>
      </c>
      <c r="N5" s="53" t="s">
        <v>169</v>
      </c>
      <c r="O5" s="53" t="s">
        <v>169</v>
      </c>
      <c r="P5" s="53" t="s">
        <v>171</v>
      </c>
      <c r="Q5" s="53" t="s">
        <v>170</v>
      </c>
      <c r="R5" s="53" t="s">
        <v>169</v>
      </c>
    </row>
    <row r="6" spans="1:18" ht="24.95" customHeight="1">
      <c r="A6" s="67"/>
      <c r="B6" s="117" t="s">
        <v>172</v>
      </c>
      <c r="C6" s="117"/>
      <c r="D6" s="117"/>
      <c r="E6" s="117"/>
      <c r="F6" s="117"/>
      <c r="G6" s="117"/>
      <c r="H6" s="45">
        <v>41973</v>
      </c>
      <c r="I6" s="44">
        <v>41986</v>
      </c>
      <c r="J6" s="44">
        <v>42035</v>
      </c>
      <c r="K6" s="44">
        <v>42063</v>
      </c>
      <c r="L6" s="44">
        <v>42077</v>
      </c>
      <c r="M6" s="44">
        <v>42092</v>
      </c>
      <c r="N6" s="44">
        <v>42105</v>
      </c>
      <c r="O6" s="44">
        <v>42133</v>
      </c>
      <c r="P6" s="44">
        <v>42148</v>
      </c>
      <c r="Q6" s="44">
        <v>42179</v>
      </c>
      <c r="R6" s="45">
        <v>42196</v>
      </c>
    </row>
    <row r="7" spans="1:18" ht="24.95" customHeight="1">
      <c r="A7" s="68"/>
      <c r="B7" s="117" t="s">
        <v>178</v>
      </c>
      <c r="C7" s="117"/>
      <c r="D7" s="117"/>
      <c r="E7" s="117"/>
      <c r="F7" s="117"/>
      <c r="G7" s="117"/>
      <c r="H7" s="57" t="s">
        <v>164</v>
      </c>
      <c r="I7" s="36" t="s">
        <v>180</v>
      </c>
      <c r="J7" s="36" t="s">
        <v>162</v>
      </c>
      <c r="K7" s="36" t="s">
        <v>165</v>
      </c>
      <c r="L7" s="36" t="s">
        <v>179</v>
      </c>
      <c r="M7" s="36" t="s">
        <v>166</v>
      </c>
      <c r="N7" s="36" t="s">
        <v>167</v>
      </c>
      <c r="O7" s="36" t="s">
        <v>163</v>
      </c>
      <c r="P7" s="36" t="s">
        <v>166</v>
      </c>
      <c r="Q7" s="36" t="s">
        <v>162</v>
      </c>
      <c r="R7" s="36" t="s">
        <v>167</v>
      </c>
    </row>
    <row r="8" spans="1:18" s="8" customFormat="1" ht="20.1" customHeight="1">
      <c r="A8" s="58" t="s">
        <v>109</v>
      </c>
      <c r="B8" s="59" t="s">
        <v>110</v>
      </c>
      <c r="C8" s="59" t="s">
        <v>111</v>
      </c>
      <c r="D8" s="60" t="s">
        <v>112</v>
      </c>
      <c r="E8" s="61"/>
      <c r="F8" s="62" t="s">
        <v>113</v>
      </c>
      <c r="G8" s="63" t="s">
        <v>140</v>
      </c>
      <c r="H8" s="46" t="s">
        <v>152</v>
      </c>
      <c r="I8" s="46" t="s">
        <v>153</v>
      </c>
      <c r="J8" s="46" t="s">
        <v>154</v>
      </c>
      <c r="K8" s="46" t="s">
        <v>151</v>
      </c>
      <c r="L8" s="46" t="s">
        <v>155</v>
      </c>
      <c r="M8" s="46" t="s">
        <v>156</v>
      </c>
      <c r="N8" s="46" t="s">
        <v>157</v>
      </c>
      <c r="O8" s="46" t="s">
        <v>158</v>
      </c>
      <c r="P8" s="46" t="s">
        <v>159</v>
      </c>
      <c r="Q8" s="46" t="s">
        <v>160</v>
      </c>
      <c r="R8" s="47" t="s">
        <v>161</v>
      </c>
    </row>
    <row r="9" spans="1:18" s="70" customFormat="1" ht="20.1" customHeight="1">
      <c r="A9" s="7">
        <v>1</v>
      </c>
      <c r="B9" s="37" t="s">
        <v>70</v>
      </c>
      <c r="C9" s="37" t="s">
        <v>71</v>
      </c>
      <c r="D9" s="114" t="s">
        <v>246</v>
      </c>
      <c r="E9" s="52" t="s">
        <v>122</v>
      </c>
      <c r="F9" s="34"/>
      <c r="G9" s="18">
        <f>SUM(H9:R9)</f>
        <v>562</v>
      </c>
      <c r="H9" s="77">
        <v>150</v>
      </c>
      <c r="I9" s="77">
        <v>150</v>
      </c>
      <c r="J9" s="77">
        <v>150</v>
      </c>
      <c r="K9" s="105">
        <v>112</v>
      </c>
      <c r="L9" s="82"/>
      <c r="M9" s="82"/>
      <c r="N9" s="82"/>
      <c r="O9" s="82"/>
      <c r="P9" s="82"/>
      <c r="Q9" s="82"/>
      <c r="R9" s="82"/>
    </row>
    <row r="10" spans="1:18" ht="18" customHeight="1">
      <c r="A10" s="75">
        <v>2</v>
      </c>
      <c r="B10" s="37" t="s">
        <v>81</v>
      </c>
      <c r="C10" s="37" t="s">
        <v>82</v>
      </c>
      <c r="D10" s="30"/>
      <c r="E10" s="52" t="s">
        <v>122</v>
      </c>
      <c r="F10" s="34"/>
      <c r="G10" s="18">
        <f>SUM(H10:R10)</f>
        <v>280</v>
      </c>
      <c r="H10" s="77">
        <v>140</v>
      </c>
      <c r="I10" s="77">
        <v>140</v>
      </c>
      <c r="J10" s="77">
        <v>0</v>
      </c>
      <c r="K10" s="105">
        <v>0</v>
      </c>
      <c r="L10" s="82"/>
      <c r="M10" s="82"/>
      <c r="N10" s="82"/>
      <c r="O10" s="82"/>
      <c r="P10" s="82"/>
      <c r="Q10" s="82"/>
      <c r="R10" s="82"/>
    </row>
    <row r="11" spans="1:18" ht="18" customHeight="1">
      <c r="A11" s="110">
        <v>3</v>
      </c>
      <c r="B11" s="39" t="s">
        <v>204</v>
      </c>
      <c r="C11" s="39" t="s">
        <v>205</v>
      </c>
      <c r="D11" s="32" t="s">
        <v>245</v>
      </c>
      <c r="E11" s="52" t="s">
        <v>122</v>
      </c>
      <c r="F11" s="34"/>
      <c r="G11" s="18">
        <f aca="true" t="shared" si="0" ref="G11:G21">SUM(H11:R11)</f>
        <v>150</v>
      </c>
      <c r="H11" s="77">
        <v>0</v>
      </c>
      <c r="I11" s="77">
        <v>0</v>
      </c>
      <c r="J11" s="77">
        <v>0</v>
      </c>
      <c r="K11" s="77">
        <v>150</v>
      </c>
      <c r="L11" s="109"/>
      <c r="M11" s="109"/>
      <c r="N11" s="109"/>
      <c r="O11" s="109"/>
      <c r="P11" s="109"/>
      <c r="Q11" s="109"/>
      <c r="R11" s="109"/>
    </row>
    <row r="12" spans="1:18" s="6" customFormat="1" ht="18" customHeight="1">
      <c r="A12" s="9">
        <v>4</v>
      </c>
      <c r="B12" s="39" t="s">
        <v>210</v>
      </c>
      <c r="C12" s="39" t="s">
        <v>213</v>
      </c>
      <c r="D12" s="32" t="s">
        <v>103</v>
      </c>
      <c r="E12" s="52" t="s">
        <v>122</v>
      </c>
      <c r="F12" s="34"/>
      <c r="G12" s="18">
        <f t="shared" si="0"/>
        <v>140</v>
      </c>
      <c r="H12" s="77">
        <v>0</v>
      </c>
      <c r="I12" s="77">
        <v>0</v>
      </c>
      <c r="J12" s="77">
        <v>0</v>
      </c>
      <c r="K12" s="77">
        <v>140</v>
      </c>
      <c r="L12" s="109"/>
      <c r="M12" s="109"/>
      <c r="N12" s="109"/>
      <c r="O12" s="109"/>
      <c r="P12" s="109"/>
      <c r="Q12" s="109"/>
      <c r="R12" s="109"/>
    </row>
    <row r="13" spans="1:18" s="6" customFormat="1" ht="18" customHeight="1">
      <c r="A13" s="9">
        <v>5</v>
      </c>
      <c r="B13" s="39" t="s">
        <v>222</v>
      </c>
      <c r="C13" s="39" t="s">
        <v>82</v>
      </c>
      <c r="D13" s="32" t="s">
        <v>245</v>
      </c>
      <c r="E13" s="52" t="s">
        <v>122</v>
      </c>
      <c r="F13" s="34"/>
      <c r="G13" s="18">
        <f t="shared" si="0"/>
        <v>135</v>
      </c>
      <c r="H13" s="77">
        <v>0</v>
      </c>
      <c r="I13" s="77">
        <v>0</v>
      </c>
      <c r="J13" s="77">
        <v>0</v>
      </c>
      <c r="K13" s="77">
        <v>135</v>
      </c>
      <c r="L13" s="109"/>
      <c r="M13" s="109"/>
      <c r="N13" s="109"/>
      <c r="O13" s="109"/>
      <c r="P13" s="109"/>
      <c r="Q13" s="109"/>
      <c r="R13" s="109"/>
    </row>
    <row r="14" spans="1:18" s="6" customFormat="1" ht="18" customHeight="1">
      <c r="A14" s="9">
        <v>6</v>
      </c>
      <c r="B14" s="39" t="s">
        <v>223</v>
      </c>
      <c r="C14" s="39" t="s">
        <v>225</v>
      </c>
      <c r="D14" s="32" t="s">
        <v>245</v>
      </c>
      <c r="E14" s="52" t="s">
        <v>122</v>
      </c>
      <c r="F14" s="34"/>
      <c r="G14" s="18">
        <f t="shared" si="0"/>
        <v>130</v>
      </c>
      <c r="H14" s="77">
        <v>0</v>
      </c>
      <c r="I14" s="77">
        <v>0</v>
      </c>
      <c r="J14" s="77">
        <v>0</v>
      </c>
      <c r="K14" s="77">
        <v>130</v>
      </c>
      <c r="L14" s="109"/>
      <c r="M14" s="109"/>
      <c r="N14" s="109"/>
      <c r="O14" s="109"/>
      <c r="P14" s="109"/>
      <c r="Q14" s="109"/>
      <c r="R14" s="109"/>
    </row>
    <row r="15" spans="1:18" s="6" customFormat="1" ht="18" customHeight="1">
      <c r="A15" s="9">
        <v>7</v>
      </c>
      <c r="B15" s="39" t="s">
        <v>97</v>
      </c>
      <c r="C15" s="39" t="s">
        <v>227</v>
      </c>
      <c r="D15" s="32" t="s">
        <v>245</v>
      </c>
      <c r="E15" s="52" t="s">
        <v>122</v>
      </c>
      <c r="F15" s="34"/>
      <c r="G15" s="18">
        <f t="shared" si="0"/>
        <v>125</v>
      </c>
      <c r="H15" s="77">
        <v>0</v>
      </c>
      <c r="I15" s="77">
        <v>0</v>
      </c>
      <c r="J15" s="77">
        <v>0</v>
      </c>
      <c r="K15" s="77">
        <v>125</v>
      </c>
      <c r="L15" s="109"/>
      <c r="M15" s="109"/>
      <c r="N15" s="109"/>
      <c r="O15" s="109"/>
      <c r="P15" s="109"/>
      <c r="Q15" s="109"/>
      <c r="R15" s="109"/>
    </row>
    <row r="16" spans="1:18" s="6" customFormat="1" ht="18" customHeight="1">
      <c r="A16" s="9">
        <v>8</v>
      </c>
      <c r="B16" s="39" t="s">
        <v>228</v>
      </c>
      <c r="C16" s="39" t="s">
        <v>229</v>
      </c>
      <c r="D16" s="32" t="s">
        <v>246</v>
      </c>
      <c r="E16" s="52" t="s">
        <v>122</v>
      </c>
      <c r="F16" s="34"/>
      <c r="G16" s="18">
        <f t="shared" si="0"/>
        <v>120</v>
      </c>
      <c r="H16" s="77">
        <v>0</v>
      </c>
      <c r="I16" s="77">
        <v>0</v>
      </c>
      <c r="J16" s="77">
        <v>0</v>
      </c>
      <c r="K16" s="77">
        <v>120</v>
      </c>
      <c r="L16" s="109"/>
      <c r="M16" s="109"/>
      <c r="N16" s="109"/>
      <c r="O16" s="109"/>
      <c r="P16" s="109"/>
      <c r="Q16" s="109"/>
      <c r="R16" s="109"/>
    </row>
    <row r="17" spans="1:18" s="6" customFormat="1" ht="18" customHeight="1">
      <c r="A17" s="9">
        <v>9</v>
      </c>
      <c r="B17" s="39" t="s">
        <v>232</v>
      </c>
      <c r="C17" s="39" t="s">
        <v>233</v>
      </c>
      <c r="D17" s="32" t="s">
        <v>245</v>
      </c>
      <c r="E17" s="52" t="s">
        <v>122</v>
      </c>
      <c r="F17" s="34"/>
      <c r="G17" s="18">
        <f t="shared" si="0"/>
        <v>116</v>
      </c>
      <c r="H17" s="77">
        <v>0</v>
      </c>
      <c r="I17" s="77">
        <v>0</v>
      </c>
      <c r="J17" s="77">
        <v>0</v>
      </c>
      <c r="K17" s="77">
        <v>116</v>
      </c>
      <c r="L17" s="109"/>
      <c r="M17" s="109"/>
      <c r="N17" s="109"/>
      <c r="O17" s="109"/>
      <c r="P17" s="109"/>
      <c r="Q17" s="109"/>
      <c r="R17" s="109"/>
    </row>
    <row r="18" spans="1:18" s="6" customFormat="1" ht="18" customHeight="1">
      <c r="A18" s="9">
        <v>10</v>
      </c>
      <c r="B18" s="39" t="s">
        <v>234</v>
      </c>
      <c r="C18" s="39" t="s">
        <v>235</v>
      </c>
      <c r="D18" s="32" t="s">
        <v>245</v>
      </c>
      <c r="E18" s="52" t="s">
        <v>122</v>
      </c>
      <c r="F18" s="34"/>
      <c r="G18" s="18">
        <f t="shared" si="0"/>
        <v>108</v>
      </c>
      <c r="H18" s="77">
        <v>0</v>
      </c>
      <c r="I18" s="77">
        <v>0</v>
      </c>
      <c r="J18" s="77">
        <v>0</v>
      </c>
      <c r="K18" s="77">
        <v>108</v>
      </c>
      <c r="L18" s="109"/>
      <c r="M18" s="109"/>
      <c r="N18" s="109"/>
      <c r="O18" s="109"/>
      <c r="P18" s="109"/>
      <c r="Q18" s="109"/>
      <c r="R18" s="109"/>
    </row>
    <row r="19" spans="1:18" s="6" customFormat="1" ht="18" customHeight="1">
      <c r="A19" s="9">
        <v>11</v>
      </c>
      <c r="B19" s="39" t="s">
        <v>236</v>
      </c>
      <c r="C19" s="39" t="s">
        <v>237</v>
      </c>
      <c r="D19" s="32" t="s">
        <v>245</v>
      </c>
      <c r="E19" s="52" t="s">
        <v>122</v>
      </c>
      <c r="F19" s="34"/>
      <c r="G19" s="18">
        <f t="shared" si="0"/>
        <v>104</v>
      </c>
      <c r="H19" s="77">
        <v>0</v>
      </c>
      <c r="I19" s="77">
        <v>0</v>
      </c>
      <c r="J19" s="77">
        <v>0</v>
      </c>
      <c r="K19" s="77">
        <v>104</v>
      </c>
      <c r="L19" s="109"/>
      <c r="M19" s="109"/>
      <c r="N19" s="109"/>
      <c r="O19" s="109"/>
      <c r="P19" s="109"/>
      <c r="Q19" s="109"/>
      <c r="R19" s="109"/>
    </row>
    <row r="20" spans="1:18" s="6" customFormat="1" ht="18" customHeight="1">
      <c r="A20" s="9">
        <v>12</v>
      </c>
      <c r="B20" s="93" t="s">
        <v>238</v>
      </c>
      <c r="C20" s="93" t="s">
        <v>239</v>
      </c>
      <c r="D20" s="32" t="s">
        <v>105</v>
      </c>
      <c r="E20" s="52" t="s">
        <v>122</v>
      </c>
      <c r="F20" s="34"/>
      <c r="G20" s="18">
        <f t="shared" si="0"/>
        <v>100</v>
      </c>
      <c r="H20" s="77">
        <v>0</v>
      </c>
      <c r="I20" s="77">
        <v>0</v>
      </c>
      <c r="J20" s="77">
        <v>0</v>
      </c>
      <c r="K20" s="77">
        <v>100</v>
      </c>
      <c r="L20" s="109"/>
      <c r="M20" s="109"/>
      <c r="N20" s="109"/>
      <c r="O20" s="109"/>
      <c r="P20" s="109"/>
      <c r="Q20" s="109"/>
      <c r="R20" s="109"/>
    </row>
    <row r="21" spans="1:18" s="6" customFormat="1" ht="18" customHeight="1">
      <c r="A21" s="9">
        <v>13</v>
      </c>
      <c r="B21" s="93" t="s">
        <v>240</v>
      </c>
      <c r="C21" s="93" t="s">
        <v>241</v>
      </c>
      <c r="D21" s="32" t="s">
        <v>245</v>
      </c>
      <c r="E21" s="52" t="s">
        <v>122</v>
      </c>
      <c r="F21" s="34"/>
      <c r="G21" s="18">
        <f t="shared" si="0"/>
        <v>97</v>
      </c>
      <c r="H21" s="77">
        <v>0</v>
      </c>
      <c r="I21" s="77">
        <v>0</v>
      </c>
      <c r="J21" s="77">
        <v>0</v>
      </c>
      <c r="K21" s="77">
        <v>97</v>
      </c>
      <c r="L21" s="109"/>
      <c r="M21" s="109"/>
      <c r="N21" s="109"/>
      <c r="O21" s="109"/>
      <c r="P21" s="109"/>
      <c r="Q21" s="109"/>
      <c r="R21" s="109"/>
    </row>
  </sheetData>
  <mergeCells count="10">
    <mergeCell ref="R3:R4"/>
    <mergeCell ref="B4:G4"/>
    <mergeCell ref="B5:G5"/>
    <mergeCell ref="B6:G6"/>
    <mergeCell ref="B7:G7"/>
    <mergeCell ref="B3:G3"/>
    <mergeCell ref="M2:M4"/>
    <mergeCell ref="P2:P4"/>
    <mergeCell ref="K3:K4"/>
    <mergeCell ref="N3:N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Emiliano</dc:creator>
  <cp:keywords/>
  <dc:description/>
  <cp:lastModifiedBy>Emiliano</cp:lastModifiedBy>
  <cp:lastPrinted>2015-02-02T08:16:38Z</cp:lastPrinted>
  <dcterms:created xsi:type="dcterms:W3CDTF">2015-01-29T10:59:08Z</dcterms:created>
  <dcterms:modified xsi:type="dcterms:W3CDTF">2015-03-05T20:57:50Z</dcterms:modified>
  <cp:category/>
  <cp:version/>
  <cp:contentType/>
  <cp:contentStatus/>
</cp:coreProperties>
</file>