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bookViews>
    <workbookView xWindow="0" yWindow="460" windowWidth="38400" windowHeight="19620" tabRatio="500" firstSheet="1" activeTab="6"/>
  </bookViews>
  <sheets>
    <sheet name="TOP PLAYER" sheetId="1" r:id="rId1"/>
    <sheet name="1^ CATEGORIA" sheetId="3" r:id="rId2"/>
    <sheet name="2^ CATEGORIA" sheetId="4" r:id="rId3"/>
    <sheet name="3^ CATEGORIA" sheetId="5" r:id="rId4"/>
    <sheet name="FEMMINILE" sheetId="6" r:id="rId5"/>
    <sheet name="PROSPETTO FINALE" sheetId="7" state="hidden" r:id="rId6"/>
    <sheet name="CLASSIFICA FINALE" sheetId="8" r:id="rId7"/>
  </sheets>
  <definedNames/>
  <calcPr calcId="15000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<sst xmlns="http://schemas.openxmlformats.org/spreadsheetml/2006/main" count="553" uniqueCount="137">
  <si>
    <t>OTTAVI</t>
  </si>
  <si>
    <t>QUARTI</t>
  </si>
  <si>
    <t>SEMIFINALE</t>
  </si>
  <si>
    <t>WINNER</t>
  </si>
  <si>
    <t>1° - GORI</t>
  </si>
  <si>
    <t>16° - FAVILLI</t>
  </si>
  <si>
    <t>9° - MONTAGNANI</t>
  </si>
  <si>
    <t>8° - MARCEDDU</t>
  </si>
  <si>
    <t>5° - GRASSI M.</t>
  </si>
  <si>
    <t>12° - BUSONI</t>
  </si>
  <si>
    <t>13° - COGONI L.</t>
  </si>
  <si>
    <t>4° - SANTONI</t>
  </si>
  <si>
    <t>GRASSI S. - 3°</t>
  </si>
  <si>
    <t>FIESOLI - 14°</t>
  </si>
  <si>
    <t>MACHI' - 11°</t>
  </si>
  <si>
    <t>DERCHI - 6°</t>
  </si>
  <si>
    <t>CECCARINI L . - 7°</t>
  </si>
  <si>
    <t>ROMANACCI - 10°</t>
  </si>
  <si>
    <t>GERACI - 15°</t>
  </si>
  <si>
    <t>FIORI - 2°</t>
  </si>
  <si>
    <t>FINALE</t>
  </si>
  <si>
    <t>quarto_1</t>
  </si>
  <si>
    <t>quarto_2</t>
  </si>
  <si>
    <t>quarto_3</t>
  </si>
  <si>
    <t>quarto_4</t>
  </si>
  <si>
    <t>semifinale_1</t>
  </si>
  <si>
    <t>semifinale_2</t>
  </si>
  <si>
    <t>quarto_5</t>
  </si>
  <si>
    <t>quarto_6</t>
  </si>
  <si>
    <t>quarto_7</t>
  </si>
  <si>
    <t>quarto_8</t>
  </si>
  <si>
    <t>semifinale_3</t>
  </si>
  <si>
    <t>semifinale_4</t>
  </si>
  <si>
    <t>finale_1</t>
  </si>
  <si>
    <t>finale_2</t>
  </si>
  <si>
    <t>winner</t>
  </si>
  <si>
    <t>PRONOSTICO</t>
  </si>
  <si>
    <t>SFIDA</t>
  </si>
  <si>
    <t>17° - GRONCHI</t>
  </si>
  <si>
    <t>32° - CHELONI</t>
  </si>
  <si>
    <t>25° - FERRANTI</t>
  </si>
  <si>
    <t>28° - CANEPA</t>
  </si>
  <si>
    <t>21° - COGONI R.</t>
  </si>
  <si>
    <t>29° - NEPI</t>
  </si>
  <si>
    <t>20° - LOMBARDI A.</t>
  </si>
  <si>
    <t>DECARIA - 19°</t>
  </si>
  <si>
    <t>CASAGLI - 30°</t>
  </si>
  <si>
    <t>PALOMBO - 27°</t>
  </si>
  <si>
    <t>MOSCHI - 22°</t>
  </si>
  <si>
    <t>CIAPETTI - 23°</t>
  </si>
  <si>
    <t>FIORENTINI F - 26°</t>
  </si>
  <si>
    <t>BOLOGNESI - 31°</t>
  </si>
  <si>
    <t>SAMPIERI - 18°</t>
  </si>
  <si>
    <t>24° - LOMBARDO</t>
  </si>
  <si>
    <t>33° - L'ABBATE G.</t>
  </si>
  <si>
    <t>48° - ANICHINI</t>
  </si>
  <si>
    <t>41° - MOSCHINI</t>
  </si>
  <si>
    <t>40° - BINI</t>
  </si>
  <si>
    <t>37° - BARTOLI</t>
  </si>
  <si>
    <t>44° - NUCCI</t>
  </si>
  <si>
    <t>45° - LA ROCCA</t>
  </si>
  <si>
    <t>36° - MINNUCCI</t>
  </si>
  <si>
    <t>DOLFI - 35°</t>
  </si>
  <si>
    <t>BORETTI - 46°</t>
  </si>
  <si>
    <t>SELMI - 43°</t>
  </si>
  <si>
    <t>CASTELLANI - 38°</t>
  </si>
  <si>
    <t>CHIAVACCI - 39°</t>
  </si>
  <si>
    <t>INCROCCI - 42°</t>
  </si>
  <si>
    <t>GRAGNANI - 47°</t>
  </si>
  <si>
    <t>SCARDIGLI - 34°</t>
  </si>
  <si>
    <t>49° - BORGHESI</t>
  </si>
  <si>
    <t>64° - CASTAGNI</t>
  </si>
  <si>
    <t>57° - ANICHINI ALDO</t>
  </si>
  <si>
    <t>56° - VETTORI</t>
  </si>
  <si>
    <t>53° - CAGNONI</t>
  </si>
  <si>
    <t>60° - COGONI A.</t>
  </si>
  <si>
    <t>61° - PETRUZZI</t>
  </si>
  <si>
    <t>52° - BARBINI</t>
  </si>
  <si>
    <t>PERINI - 51°</t>
  </si>
  <si>
    <t>CAPUANO - 62°</t>
  </si>
  <si>
    <t>BAGNOLI - 59°</t>
  </si>
  <si>
    <t>FIORENTINI A. - 54°</t>
  </si>
  <si>
    <t>CALAMAI - 55°</t>
  </si>
  <si>
    <t>CETARINI - 58°</t>
  </si>
  <si>
    <t>MATTEINI - 63°</t>
  </si>
  <si>
    <t>CIANTELLI - 50°</t>
  </si>
  <si>
    <t>1° - PAOLI</t>
  </si>
  <si>
    <t>4° - BUSONI P.</t>
  </si>
  <si>
    <t>5° - NAPPINI</t>
  </si>
  <si>
    <t>CARICO - 3°</t>
  </si>
  <si>
    <t>CIULLO - 2°</t>
  </si>
  <si>
    <t>PRONOSTICO FINALE</t>
  </si>
  <si>
    <t>TOP PLAYER</t>
  </si>
  <si>
    <t>1^ CATEGORIA</t>
  </si>
  <si>
    <t>2^ CATEGORIA</t>
  </si>
  <si>
    <t>3^ CATEGORIA</t>
  </si>
  <si>
    <t>FEMMINILE</t>
  </si>
  <si>
    <t>SQUADRA</t>
  </si>
  <si>
    <t>PUNTI PLAYOFF</t>
  </si>
  <si>
    <t>GIOCATORE</t>
  </si>
  <si>
    <t>PUNTI</t>
  </si>
  <si>
    <t>PUNTI CAMPIONATO</t>
  </si>
  <si>
    <t>CANEPA V.</t>
  </si>
  <si>
    <t>G&amp;G</t>
  </si>
  <si>
    <t>PUNTI TOTALI</t>
  </si>
  <si>
    <t>UNPEROTTO</t>
  </si>
  <si>
    <t>CIULLO C.</t>
  </si>
  <si>
    <t>ROMANACCI L.</t>
  </si>
  <si>
    <t>PER UN PUGNO DI PUTT</t>
  </si>
  <si>
    <t>COGONI L.</t>
  </si>
  <si>
    <t>NIKAPENNY99</t>
  </si>
  <si>
    <t>I ROSSOBLU</t>
  </si>
  <si>
    <t>CECCARINI M.</t>
  </si>
  <si>
    <t>SANTONI S.</t>
  </si>
  <si>
    <t>FG PONTECOSI</t>
  </si>
  <si>
    <t>COGONI R.</t>
  </si>
  <si>
    <t>BE POSITIVE 13</t>
  </si>
  <si>
    <t>ANTISTRISCE TEAM</t>
  </si>
  <si>
    <t>GERACI M.</t>
  </si>
  <si>
    <t>FIORENTINI A.</t>
  </si>
  <si>
    <t>#NONVINCOMAI#</t>
  </si>
  <si>
    <t>QUARATESI M.</t>
  </si>
  <si>
    <t>YOUNG ZEUS</t>
  </si>
  <si>
    <t>NEPI F.</t>
  </si>
  <si>
    <t>FG EVRIBADI</t>
  </si>
  <si>
    <t>GRONCHI E.</t>
  </si>
  <si>
    <t>RINTONTEAM</t>
  </si>
  <si>
    <t>SELMI F.</t>
  </si>
  <si>
    <t>TRIGLIA LIVORNESE</t>
  </si>
  <si>
    <t>BARBINI F.</t>
  </si>
  <si>
    <t>LEGIO NOVA INVICTA</t>
  </si>
  <si>
    <t>TAPPE GIOCATE</t>
  </si>
  <si>
    <t>PRESIDENTE</t>
  </si>
  <si>
    <t>POSIZIONE</t>
  </si>
  <si>
    <t>8° - BRUNETTI</t>
  </si>
  <si>
    <t>PIANIGIANI  - 6°</t>
  </si>
  <si>
    <t>CECCARINI M. - 7°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</si>
</sst>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color theme="1"/>
      <name val="Arial Rounded MT Bold"/>
      <family val="2"/>
    </font>
    <font>
      <sz val="12"/>
      <color theme="0"/>
      <name val="Arial Rounded MT Bold"/>
      <family val="2"/>
    </font>
    <font>
      <b/>
      <sz val="16"/>
      <color theme="1"/>
      <name val="Arial Rounded MT Bold"/>
      <family val="2"/>
    </font>
    <font>
      <sz val="22"/>
      <color theme="0"/>
      <name val="Arial Rounded MT Bold"/>
      <family val="2"/>
    </font>
    <font>
      <b/>
      <u val="single"/>
      <sz val="26"/>
      <color theme="4"/>
      <name val="Arial Rounded MT Bold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4" borderId="11" xfId="0" applyFont="1" applyFill="1" applyBorder="1"/>
    <xf numFmtId="0" fontId="8" fillId="5" borderId="11" xfId="0" applyFont="1" applyFill="1" applyBorder="1"/>
    <xf numFmtId="0" fontId="0" fillId="6" borderId="9" xfId="0" applyFill="1" applyBorder="1"/>
    <xf numFmtId="0" fontId="0" fillId="7" borderId="9" xfId="0" applyFill="1" applyBorder="1"/>
    <xf numFmtId="0" fontId="0" fillId="0" borderId="0" xfId="0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5" fillId="10" borderId="18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5" fillId="10" borderId="17" xfId="0" applyFont="1" applyFill="1" applyBorder="1" applyAlignment="1" applyProtection="1">
      <alignment horizontal="left" vertical="center"/>
      <protection locked="0"/>
    </xf>
    <xf numFmtId="0" fontId="5" fillId="10" borderId="18" xfId="0" applyFont="1" applyFill="1" applyBorder="1" applyAlignment="1" applyProtection="1">
      <alignment horizontal="left" vertical="center"/>
      <protection locked="0"/>
    </xf>
    <xf numFmtId="0" fontId="5" fillId="10" borderId="19" xfId="0" applyFont="1" applyFill="1" applyBorder="1" applyAlignment="1" applyProtection="1">
      <alignment horizontal="left" vertical="center"/>
      <protection locked="0"/>
    </xf>
    <xf numFmtId="0" fontId="5" fillId="10" borderId="14" xfId="0" applyFont="1" applyFill="1" applyBorder="1" applyAlignment="1" applyProtection="1">
      <alignment horizontal="left" vertical="center"/>
      <protection locked="0"/>
    </xf>
    <xf numFmtId="0" fontId="5" fillId="10" borderId="15" xfId="0" applyFont="1" applyFill="1" applyBorder="1" applyAlignment="1" applyProtection="1">
      <alignment horizontal="left" vertical="center"/>
      <protection locked="0"/>
    </xf>
    <xf numFmtId="0" fontId="5" fillId="10" borderId="16" xfId="0" applyFont="1" applyFill="1" applyBorder="1" applyAlignment="1" applyProtection="1">
      <alignment horizontal="left" vertical="center"/>
      <protection locked="0"/>
    </xf>
    <xf numFmtId="0" fontId="5" fillId="10" borderId="20" xfId="0" applyFont="1" applyFill="1" applyBorder="1" applyAlignment="1" applyProtection="1">
      <alignment horizontal="center" vertical="center"/>
      <protection locked="0"/>
    </xf>
    <xf numFmtId="0" fontId="5" fillId="10" borderId="21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5" fillId="10" borderId="20" xfId="0" applyFont="1" applyFill="1" applyBorder="1" applyAlignment="1" applyProtection="1">
      <alignment horizontal="right" vertical="center"/>
      <protection locked="0"/>
    </xf>
    <xf numFmtId="0" fontId="5" fillId="10" borderId="21" xfId="0" applyFont="1" applyFill="1" applyBorder="1" applyAlignment="1" applyProtection="1">
      <alignment horizontal="right" vertical="center"/>
      <protection locked="0"/>
    </xf>
    <xf numFmtId="0" fontId="5" fillId="10" borderId="22" xfId="0" applyFont="1" applyFill="1" applyBorder="1" applyAlignment="1" applyProtection="1">
      <alignment horizontal="right" vertical="center"/>
      <protection locked="0"/>
    </xf>
    <xf numFmtId="0" fontId="4" fillId="9" borderId="7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5" fillId="10" borderId="17" xfId="0" applyFont="1" applyFill="1" applyBorder="1" applyAlignment="1" applyProtection="1">
      <alignment horizontal="right" vertical="center"/>
      <protection locked="0"/>
    </xf>
    <xf numFmtId="0" fontId="5" fillId="10" borderId="18" xfId="0" applyFont="1" applyFill="1" applyBorder="1" applyAlignment="1" applyProtection="1">
      <alignment horizontal="right" vertical="center"/>
      <protection locked="0"/>
    </xf>
    <xf numFmtId="0" fontId="5" fillId="10" borderId="19" xfId="0" applyFont="1" applyFill="1" applyBorder="1" applyAlignment="1" applyProtection="1">
      <alignment horizontal="right" vertical="center"/>
      <protection locked="0"/>
    </xf>
    <xf numFmtId="0" fontId="5" fillId="10" borderId="20" xfId="0" applyFont="1" applyFill="1" applyBorder="1" applyAlignment="1">
      <alignment horizontal="right" vertical="center"/>
    </xf>
    <xf numFmtId="0" fontId="5" fillId="10" borderId="21" xfId="0" applyFont="1" applyFill="1" applyBorder="1" applyAlignment="1">
      <alignment horizontal="right" vertical="center"/>
    </xf>
    <xf numFmtId="0" fontId="5" fillId="10" borderId="22" xfId="0" applyFont="1" applyFill="1" applyBorder="1" applyAlignment="1">
      <alignment horizontal="right" vertical="center"/>
    </xf>
    <xf numFmtId="0" fontId="5" fillId="10" borderId="17" xfId="0" applyFont="1" applyFill="1" applyBorder="1" applyAlignment="1">
      <alignment horizontal="right" vertical="center"/>
    </xf>
    <xf numFmtId="0" fontId="5" fillId="10" borderId="18" xfId="0" applyFont="1" applyFill="1" applyBorder="1" applyAlignment="1">
      <alignment horizontal="right" vertical="center"/>
    </xf>
    <xf numFmtId="0" fontId="5" fillId="10" borderId="19" xfId="0" applyFont="1" applyFill="1" applyBorder="1" applyAlignment="1">
      <alignment horizontal="right" vertical="center"/>
    </xf>
    <xf numFmtId="0" fontId="6" fillId="11" borderId="0" xfId="0" applyFont="1" applyFill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10" borderId="27" xfId="0" applyFont="1" applyFill="1" applyBorder="1" applyAlignment="1" applyProtection="1">
      <alignment horizontal="left" vertical="center"/>
      <protection locked="0"/>
    </xf>
    <xf numFmtId="0" fontId="5" fillId="10" borderId="28" xfId="0" applyFont="1" applyFill="1" applyBorder="1" applyAlignment="1" applyProtection="1">
      <alignment horizontal="left" vertical="center"/>
      <protection locked="0"/>
    </xf>
    <xf numFmtId="0" fontId="5" fillId="10" borderId="9" xfId="0" applyFont="1" applyFill="1" applyBorder="1" applyAlignment="1" applyProtection="1">
      <alignment horizontal="left" vertical="center"/>
      <protection locked="0"/>
    </xf>
    <xf numFmtId="0" fontId="5" fillId="10" borderId="17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0" borderId="19" xfId="0" applyFont="1" applyFill="1" applyBorder="1" applyAlignment="1" applyProtection="1">
      <alignment horizontal="center" vertical="center"/>
      <protection locked="0"/>
    </xf>
    <xf numFmtId="0" fontId="5" fillId="10" borderId="27" xfId="0" applyFont="1" applyFill="1" applyBorder="1" applyAlignment="1">
      <alignment horizontal="right" vertical="center"/>
    </xf>
    <xf numFmtId="0" fontId="5" fillId="10" borderId="28" xfId="0" applyFont="1" applyFill="1" applyBorder="1" applyAlignment="1">
      <alignment horizontal="right" vertical="center"/>
    </xf>
    <xf numFmtId="0" fontId="5" fillId="10" borderId="9" xfId="0" applyFont="1" applyFill="1" applyBorder="1" applyAlignment="1">
      <alignment horizontal="right" vertical="center"/>
    </xf>
    <xf numFmtId="0" fontId="5" fillId="10" borderId="27" xfId="0" applyFont="1" applyFill="1" applyBorder="1" applyAlignment="1">
      <alignment horizontal="left" vertical="center"/>
    </xf>
    <xf numFmtId="0" fontId="5" fillId="10" borderId="28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15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8" fillId="12" borderId="1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8" fillId="11" borderId="14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104775</xdr:rowOff>
    </xdr:from>
    <xdr:to>
      <xdr:col>21</xdr:col>
      <xdr:colOff>390525</xdr:colOff>
      <xdr:row>12</xdr:row>
      <xdr:rowOff>123825</xdr:rowOff>
    </xdr:to>
    <xdr:grpSp>
      <xdr:nvGrpSpPr>
        <xdr:cNvPr id="5" name="Gruppo 4"/>
        <xdr:cNvGrpSpPr/>
      </xdr:nvGrpSpPr>
      <xdr:grpSpPr>
        <a:xfrm>
          <a:off x="8934450" y="904875"/>
          <a:ext cx="7448550" cy="2305050"/>
          <a:chOff x="5372100" y="101600"/>
          <a:chExt cx="3867452" cy="1518501"/>
        </a:xfrm>
      </xdr:grpSpPr>
      <xdr:sp macro="" textlink="">
        <xdr:nvSpPr>
          <xdr:cNvPr id="2" name="Rettangolo 1"/>
          <xdr:cNvSpPr/>
        </xdr:nvSpPr>
        <xdr:spPr>
          <a:xfrm>
            <a:off x="5372100" y="101600"/>
            <a:ext cx="3867452" cy="241442"/>
          </a:xfrm>
          <a:prstGeom prst="rect">
            <a:avLst/>
          </a:prstGeom>
          <a:solidFill>
            <a:srgbClr val="CC9900"/>
          </a:solidFill>
          <a:ln>
            <a:headEnd type="none"/>
            <a:tailEnd type="none"/>
          </a:ln>
          <a:effectLst>
            <a:glow rad="228600">
              <a:schemeClr val="accent6">
                <a:lumMod val="75000"/>
                <a:alpha val="40000"/>
              </a:schemeClr>
            </a:glo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wrap="square" lIns="91440" tIns="45720" rIns="91440" bIns="4572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b="0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SUPERCOPPA TOSCANA 2017</a:t>
            </a:r>
          </a:p>
        </xdr:txBody>
      </xdr:sp>
      <xdr:pic>
        <xdr:nvPicPr>
          <xdr:cNvPr id="3" name="Immagine 2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71160" y="584104"/>
            <a:ext cx="926255" cy="1035997"/>
          </a:xfrm>
          <a:prstGeom prst="rect">
            <a:avLst/>
          </a:prstGeom>
          <a:ln>
            <a:noFill/>
          </a:ln>
        </xdr:spPr>
      </xdr:pic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9403" y="614474"/>
            <a:ext cx="617825" cy="91717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104775</xdr:rowOff>
    </xdr:from>
    <xdr:to>
      <xdr:col>21</xdr:col>
      <xdr:colOff>390525</xdr:colOff>
      <xdr:row>12</xdr:row>
      <xdr:rowOff>123825</xdr:rowOff>
    </xdr:to>
    <xdr:grpSp>
      <xdr:nvGrpSpPr>
        <xdr:cNvPr id="2" name="Gruppo 1"/>
        <xdr:cNvGrpSpPr/>
      </xdr:nvGrpSpPr>
      <xdr:grpSpPr>
        <a:xfrm>
          <a:off x="8934450" y="904875"/>
          <a:ext cx="7448550" cy="2305050"/>
          <a:chOff x="5372100" y="101600"/>
          <a:chExt cx="3867452" cy="1518501"/>
        </a:xfrm>
      </xdr:grpSpPr>
      <xdr:sp macro="" textlink="">
        <xdr:nvSpPr>
          <xdr:cNvPr id="3" name="Rettangolo 2"/>
          <xdr:cNvSpPr/>
        </xdr:nvSpPr>
        <xdr:spPr>
          <a:xfrm>
            <a:off x="5372100" y="101600"/>
            <a:ext cx="3867452" cy="241442"/>
          </a:xfrm>
          <a:prstGeom prst="rect">
            <a:avLst/>
          </a:prstGeom>
          <a:solidFill>
            <a:srgbClr val="CC9900"/>
          </a:solidFill>
          <a:ln>
            <a:headEnd type="none"/>
            <a:tailEnd type="none"/>
          </a:ln>
          <a:effectLst>
            <a:glow rad="228600">
              <a:schemeClr val="accent6">
                <a:lumMod val="75000"/>
                <a:alpha val="40000"/>
              </a:schemeClr>
            </a:glo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wrap="square" lIns="91440" tIns="45720" rIns="91440" bIns="4572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b="0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SUPERCOPPA TOSCANA 2017</a:t>
            </a:r>
          </a:p>
        </xdr:txBody>
      </xdr:sp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71160" y="584104"/>
            <a:ext cx="926255" cy="1035997"/>
          </a:xfrm>
          <a:prstGeom prst="rect">
            <a:avLst/>
          </a:prstGeom>
          <a:ln>
            <a:noFill/>
          </a:ln>
        </xdr:spPr>
      </xdr:pic>
      <xdr:pic>
        <xdr:nvPicPr>
          <xdr:cNvPr id="5" name="Immagine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9403" y="614474"/>
            <a:ext cx="617825" cy="91717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104775</xdr:rowOff>
    </xdr:from>
    <xdr:to>
      <xdr:col>21</xdr:col>
      <xdr:colOff>390525</xdr:colOff>
      <xdr:row>12</xdr:row>
      <xdr:rowOff>123825</xdr:rowOff>
    </xdr:to>
    <xdr:grpSp>
      <xdr:nvGrpSpPr>
        <xdr:cNvPr id="2" name="Gruppo 1"/>
        <xdr:cNvGrpSpPr/>
      </xdr:nvGrpSpPr>
      <xdr:grpSpPr>
        <a:xfrm>
          <a:off x="8934450" y="904875"/>
          <a:ext cx="7448550" cy="2305050"/>
          <a:chOff x="5372100" y="101600"/>
          <a:chExt cx="3867452" cy="1518501"/>
        </a:xfrm>
      </xdr:grpSpPr>
      <xdr:sp macro="" textlink="">
        <xdr:nvSpPr>
          <xdr:cNvPr id="3" name="Rettangolo 2"/>
          <xdr:cNvSpPr/>
        </xdr:nvSpPr>
        <xdr:spPr>
          <a:xfrm>
            <a:off x="5372100" y="101600"/>
            <a:ext cx="3867452" cy="241442"/>
          </a:xfrm>
          <a:prstGeom prst="rect">
            <a:avLst/>
          </a:prstGeom>
          <a:solidFill>
            <a:srgbClr val="CC9900"/>
          </a:solidFill>
          <a:ln>
            <a:headEnd type="none"/>
            <a:tailEnd type="none"/>
          </a:ln>
          <a:effectLst>
            <a:glow rad="228600">
              <a:schemeClr val="accent6">
                <a:lumMod val="75000"/>
                <a:alpha val="40000"/>
              </a:schemeClr>
            </a:glo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wrap="square" lIns="91440" tIns="45720" rIns="91440" bIns="4572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b="0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SUPERCOPPA TOSCANA 2017</a:t>
            </a:r>
          </a:p>
        </xdr:txBody>
      </xdr:sp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71160" y="584104"/>
            <a:ext cx="926255" cy="1035997"/>
          </a:xfrm>
          <a:prstGeom prst="rect">
            <a:avLst/>
          </a:prstGeom>
          <a:ln>
            <a:noFill/>
          </a:ln>
        </xdr:spPr>
      </xdr:pic>
      <xdr:pic>
        <xdr:nvPicPr>
          <xdr:cNvPr id="5" name="Immagine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9403" y="614474"/>
            <a:ext cx="617825" cy="91717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4</xdr:row>
      <xdr:rowOff>104775</xdr:rowOff>
    </xdr:from>
    <xdr:to>
      <xdr:col>21</xdr:col>
      <xdr:colOff>390525</xdr:colOff>
      <xdr:row>12</xdr:row>
      <xdr:rowOff>123825</xdr:rowOff>
    </xdr:to>
    <xdr:grpSp>
      <xdr:nvGrpSpPr>
        <xdr:cNvPr id="2" name="Gruppo 1"/>
        <xdr:cNvGrpSpPr/>
      </xdr:nvGrpSpPr>
      <xdr:grpSpPr>
        <a:xfrm>
          <a:off x="8934450" y="904875"/>
          <a:ext cx="7448550" cy="2305050"/>
          <a:chOff x="5372100" y="101600"/>
          <a:chExt cx="3867452" cy="1518501"/>
        </a:xfrm>
      </xdr:grpSpPr>
      <xdr:sp macro="" textlink="">
        <xdr:nvSpPr>
          <xdr:cNvPr id="3" name="Rettangolo 2"/>
          <xdr:cNvSpPr/>
        </xdr:nvSpPr>
        <xdr:spPr>
          <a:xfrm>
            <a:off x="5372100" y="101600"/>
            <a:ext cx="3867452" cy="241442"/>
          </a:xfrm>
          <a:prstGeom prst="rect">
            <a:avLst/>
          </a:prstGeom>
          <a:solidFill>
            <a:srgbClr val="CC9900"/>
          </a:solidFill>
          <a:ln>
            <a:headEnd type="none"/>
            <a:tailEnd type="none"/>
          </a:ln>
          <a:effectLst>
            <a:glow rad="228600">
              <a:schemeClr val="accent6">
                <a:lumMod val="75000"/>
                <a:alpha val="40000"/>
              </a:schemeClr>
            </a:glo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wrap="square" lIns="91440" tIns="45720" rIns="91440" bIns="4572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b="0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SUPERCOPPA TOSCANA 2017</a:t>
            </a:r>
          </a:p>
        </xdr:txBody>
      </xdr:sp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71160" y="584104"/>
            <a:ext cx="926255" cy="1035997"/>
          </a:xfrm>
          <a:prstGeom prst="rect">
            <a:avLst/>
          </a:prstGeom>
          <a:ln>
            <a:noFill/>
          </a:ln>
        </xdr:spPr>
      </xdr:pic>
      <xdr:pic>
        <xdr:nvPicPr>
          <xdr:cNvPr id="5" name="Immagine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9403" y="614474"/>
            <a:ext cx="617825" cy="91717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4</xdr:row>
      <xdr:rowOff>104775</xdr:rowOff>
    </xdr:from>
    <xdr:to>
      <xdr:col>18</xdr:col>
      <xdr:colOff>390525</xdr:colOff>
      <xdr:row>12</xdr:row>
      <xdr:rowOff>123825</xdr:rowOff>
    </xdr:to>
    <xdr:grpSp>
      <xdr:nvGrpSpPr>
        <xdr:cNvPr id="2" name="Gruppo 1"/>
        <xdr:cNvGrpSpPr/>
      </xdr:nvGrpSpPr>
      <xdr:grpSpPr>
        <a:xfrm>
          <a:off x="6419850" y="904875"/>
          <a:ext cx="7448550" cy="2305050"/>
          <a:chOff x="5372100" y="101600"/>
          <a:chExt cx="3867452" cy="1518501"/>
        </a:xfrm>
      </xdr:grpSpPr>
      <xdr:sp macro="" textlink="">
        <xdr:nvSpPr>
          <xdr:cNvPr id="3" name="Rettangolo 2"/>
          <xdr:cNvSpPr/>
        </xdr:nvSpPr>
        <xdr:spPr>
          <a:xfrm>
            <a:off x="5372100" y="101600"/>
            <a:ext cx="3867452" cy="241442"/>
          </a:xfrm>
          <a:prstGeom prst="rect">
            <a:avLst/>
          </a:prstGeom>
          <a:solidFill>
            <a:srgbClr val="CC9900"/>
          </a:solidFill>
          <a:ln>
            <a:headEnd type="none"/>
            <a:tailEnd type="none"/>
          </a:ln>
          <a:effectLst>
            <a:glow rad="228600">
              <a:schemeClr val="accent6">
                <a:lumMod val="75000"/>
                <a:alpha val="40000"/>
              </a:schemeClr>
            </a:glow>
          </a:effectLst>
        </xdr:spPr>
        <xdr:style>
          <a:lnRef idx="1">
            <a:schemeClr val="accent6"/>
          </a:lnRef>
          <a:fillRef idx="3">
            <a:schemeClr val="accent6"/>
          </a:fillRef>
          <a:effectRef idx="2">
            <a:schemeClr val="accent6"/>
          </a:effectRef>
          <a:fontRef idx="minor">
            <a:schemeClr val="bg1"/>
          </a:fontRef>
        </xdr:style>
        <xdr:txBody>
          <a:bodyPr wrap="square" lIns="91440" tIns="45720" rIns="91440" bIns="45720">
            <a:spAutoFit/>
          </a:bodyPr>
          <a:lstStyle>
            <a:defPPr>
              <a:defRPr lang="it-IT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it-IT" b="0" cap="none" spc="0">
                <a:ln w="0"/>
                <a:solidFill>
                  <a:schemeClr val="bg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Arial Rounded MT Bold" panose="020F0704030504030204" pitchFamily="34" charset="0"/>
              </a:rPr>
              <a:t>SUPERCOPPA TOSCANA 2017</a:t>
            </a:r>
          </a:p>
        </xdr:txBody>
      </xdr:sp>
      <xdr:pic>
        <xdr:nvPicPr>
          <xdr:cNvPr id="4" name="Immagine 3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71160" y="584104"/>
            <a:ext cx="926255" cy="1035997"/>
          </a:xfrm>
          <a:prstGeom prst="rect">
            <a:avLst/>
          </a:prstGeom>
          <a:ln>
            <a:noFill/>
          </a:ln>
        </xdr:spPr>
      </xdr:pic>
      <xdr:pic>
        <xdr:nvPicPr>
          <xdr:cNvPr id="5" name="Immagine 4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09403" y="614474"/>
            <a:ext cx="617825" cy="917175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D25"/>
  <sheetViews>
    <sheetView workbookViewId="0" topLeftCell="A10">
      <selection activeCell="H22" sqref="H22:J23"/>
    </sheetView>
  </sheetViews>
  <sheetFormatPr defaultColWidth="11.00390625" defaultRowHeight="15.75"/>
  <cols>
    <col min="1" max="1" width="16.375" style="0" bestFit="1" customWidth="1"/>
    <col min="7" max="7" width="4.375" style="0" customWidth="1"/>
    <col min="11" max="11" width="4.375" style="0" customWidth="1"/>
    <col min="15" max="15" width="4.375" style="0" customWidth="1"/>
    <col min="19" max="19" width="4.375" style="0" customWidth="1"/>
    <col min="23" max="23" width="4.375" style="0" customWidth="1"/>
    <col min="27" max="27" width="4.375" style="0" customWidth="1"/>
  </cols>
  <sheetData>
    <row r="9" ht="17" thickBot="1"/>
    <row r="10" spans="1:2" ht="17" thickBot="1">
      <c r="A10" s="3" t="s">
        <v>36</v>
      </c>
      <c r="B10" s="4" t="s">
        <v>37</v>
      </c>
    </row>
    <row r="11" spans="1:30" ht="42" customHeight="1" thickBot="1">
      <c r="A11" s="5">
        <f>H14</f>
        <v>0</v>
      </c>
      <c r="B11" s="2" t="s">
        <v>21</v>
      </c>
      <c r="D11" s="21" t="s">
        <v>0</v>
      </c>
      <c r="E11" s="22"/>
      <c r="AC11" s="21" t="s">
        <v>0</v>
      </c>
      <c r="AD11" s="22"/>
    </row>
    <row r="12" spans="1:30" ht="42" customHeight="1">
      <c r="A12" s="6">
        <f>H15</f>
        <v>0</v>
      </c>
      <c r="B12" s="1" t="s">
        <v>22</v>
      </c>
      <c r="D12" s="23" t="s">
        <v>4</v>
      </c>
      <c r="E12" s="24"/>
      <c r="F12" s="25"/>
      <c r="AB12" s="47" t="s">
        <v>12</v>
      </c>
      <c r="AC12" s="48"/>
      <c r="AD12" s="49"/>
    </row>
    <row r="13" spans="1:30" ht="42" customHeight="1" thickBot="1">
      <c r="A13" s="6">
        <f>H22</f>
        <v>0</v>
      </c>
      <c r="B13" s="1" t="s">
        <v>23</v>
      </c>
      <c r="D13" s="26" t="s">
        <v>5</v>
      </c>
      <c r="E13" s="27"/>
      <c r="F13" s="28"/>
      <c r="H13" s="21" t="s">
        <v>1</v>
      </c>
      <c r="I13" s="22"/>
      <c r="Y13" s="21" t="s">
        <v>1</v>
      </c>
      <c r="Z13" s="22"/>
      <c r="AB13" s="50" t="s">
        <v>13</v>
      </c>
      <c r="AC13" s="51"/>
      <c r="AD13" s="52"/>
    </row>
    <row r="14" spans="1:26" ht="42" customHeight="1">
      <c r="A14" s="6">
        <f>H23</f>
        <v>0</v>
      </c>
      <c r="B14" s="1" t="s">
        <v>24</v>
      </c>
      <c r="H14" s="32"/>
      <c r="I14" s="33"/>
      <c r="J14" s="34"/>
      <c r="X14" s="39"/>
      <c r="Y14" s="40"/>
      <c r="Z14" s="41"/>
    </row>
    <row r="15" spans="1:30" ht="42" customHeight="1" thickBot="1">
      <c r="A15" s="6">
        <f>X14</f>
        <v>0</v>
      </c>
      <c r="B15" s="1" t="s">
        <v>27</v>
      </c>
      <c r="D15" s="21" t="s">
        <v>0</v>
      </c>
      <c r="E15" s="22"/>
      <c r="H15" s="29"/>
      <c r="I15" s="30"/>
      <c r="J15" s="31"/>
      <c r="X15" s="44"/>
      <c r="Y15" s="45"/>
      <c r="Z15" s="46"/>
      <c r="AC15" s="21" t="s">
        <v>0</v>
      </c>
      <c r="AD15" s="22"/>
    </row>
    <row r="16" spans="1:30" ht="42" customHeight="1">
      <c r="A16" s="6">
        <f>X15</f>
        <v>0</v>
      </c>
      <c r="B16" s="1" t="s">
        <v>28</v>
      </c>
      <c r="D16" s="23" t="s">
        <v>6</v>
      </c>
      <c r="E16" s="24"/>
      <c r="F16" s="25"/>
      <c r="AB16" s="47" t="s">
        <v>14</v>
      </c>
      <c r="AC16" s="48"/>
      <c r="AD16" s="49"/>
    </row>
    <row r="17" spans="1:30" ht="42" customHeight="1" thickBot="1">
      <c r="A17" s="6">
        <f>X22</f>
        <v>0</v>
      </c>
      <c r="B17" s="1" t="s">
        <v>29</v>
      </c>
      <c r="D17" s="26" t="s">
        <v>7</v>
      </c>
      <c r="E17" s="27"/>
      <c r="F17" s="28"/>
      <c r="L17" s="21" t="s">
        <v>2</v>
      </c>
      <c r="M17" s="22"/>
      <c r="P17" s="38" t="s">
        <v>20</v>
      </c>
      <c r="Q17" s="38"/>
      <c r="R17" s="38"/>
      <c r="U17" s="42" t="s">
        <v>2</v>
      </c>
      <c r="V17" s="43"/>
      <c r="AB17" s="50" t="s">
        <v>15</v>
      </c>
      <c r="AC17" s="51"/>
      <c r="AD17" s="52"/>
    </row>
    <row r="18" spans="1:22" ht="42" customHeight="1" thickBot="1">
      <c r="A18" s="6">
        <f>X23</f>
        <v>0</v>
      </c>
      <c r="B18" s="1" t="s">
        <v>30</v>
      </c>
      <c r="L18" s="32"/>
      <c r="M18" s="33"/>
      <c r="N18" s="34"/>
      <c r="P18" s="35"/>
      <c r="Q18" s="36"/>
      <c r="R18" s="37"/>
      <c r="T18" s="39"/>
      <c r="U18" s="40"/>
      <c r="V18" s="41"/>
    </row>
    <row r="19" spans="1:30" ht="42" customHeight="1" thickBot="1">
      <c r="A19" s="6">
        <f>L18</f>
        <v>0</v>
      </c>
      <c r="B19" s="1" t="s">
        <v>25</v>
      </c>
      <c r="D19" s="21" t="s">
        <v>0</v>
      </c>
      <c r="E19" s="22"/>
      <c r="L19" s="60"/>
      <c r="M19" s="61"/>
      <c r="N19" s="62"/>
      <c r="P19" s="63"/>
      <c r="Q19" s="64"/>
      <c r="R19" s="65"/>
      <c r="T19" s="44"/>
      <c r="U19" s="45"/>
      <c r="V19" s="46"/>
      <c r="AC19" s="21" t="s">
        <v>0</v>
      </c>
      <c r="AD19" s="22"/>
    </row>
    <row r="20" spans="1:30" ht="42" customHeight="1">
      <c r="A20" s="6">
        <f>L19</f>
        <v>0</v>
      </c>
      <c r="B20" s="1" t="s">
        <v>26</v>
      </c>
      <c r="D20" s="23" t="s">
        <v>8</v>
      </c>
      <c r="E20" s="24"/>
      <c r="F20" s="25"/>
      <c r="AB20" s="47" t="s">
        <v>16</v>
      </c>
      <c r="AC20" s="48"/>
      <c r="AD20" s="49"/>
    </row>
    <row r="21" spans="1:30" ht="42" customHeight="1" thickBot="1">
      <c r="A21" s="6">
        <f>T18</f>
        <v>0</v>
      </c>
      <c r="B21" s="1" t="s">
        <v>31</v>
      </c>
      <c r="D21" s="26" t="s">
        <v>9</v>
      </c>
      <c r="E21" s="27"/>
      <c r="F21" s="28"/>
      <c r="H21" s="21" t="s">
        <v>1</v>
      </c>
      <c r="I21" s="22"/>
      <c r="Y21" s="21" t="s">
        <v>1</v>
      </c>
      <c r="Z21" s="22"/>
      <c r="AB21" s="50" t="s">
        <v>17</v>
      </c>
      <c r="AC21" s="51"/>
      <c r="AD21" s="52"/>
    </row>
    <row r="22" spans="1:26" ht="42" customHeight="1">
      <c r="A22" s="6">
        <f>T19</f>
        <v>0</v>
      </c>
      <c r="B22" s="1" t="s">
        <v>32</v>
      </c>
      <c r="H22" s="32"/>
      <c r="I22" s="33"/>
      <c r="J22" s="34"/>
      <c r="N22" s="53" t="s">
        <v>3</v>
      </c>
      <c r="O22" s="53"/>
      <c r="P22" s="53"/>
      <c r="Q22" s="53"/>
      <c r="R22" s="53"/>
      <c r="S22" s="53"/>
      <c r="T22" s="53"/>
      <c r="X22" s="39"/>
      <c r="Y22" s="40"/>
      <c r="Z22" s="41"/>
    </row>
    <row r="23" spans="1:30" ht="42" customHeight="1" thickBot="1">
      <c r="A23" s="6">
        <f>P18</f>
        <v>0</v>
      </c>
      <c r="B23" s="1" t="s">
        <v>33</v>
      </c>
      <c r="D23" s="21" t="s">
        <v>0</v>
      </c>
      <c r="E23" s="22"/>
      <c r="H23" s="29"/>
      <c r="I23" s="30"/>
      <c r="J23" s="31"/>
      <c r="N23" s="54"/>
      <c r="O23" s="55"/>
      <c r="P23" s="55"/>
      <c r="Q23" s="55"/>
      <c r="R23" s="55"/>
      <c r="S23" s="55"/>
      <c r="T23" s="56"/>
      <c r="X23" s="44"/>
      <c r="Y23" s="45"/>
      <c r="Z23" s="46"/>
      <c r="AC23" s="21" t="s">
        <v>0</v>
      </c>
      <c r="AD23" s="22"/>
    </row>
    <row r="24" spans="1:30" ht="42" customHeight="1">
      <c r="A24" s="6">
        <f>P19</f>
        <v>0</v>
      </c>
      <c r="B24" s="1" t="s">
        <v>34</v>
      </c>
      <c r="D24" s="23" t="s">
        <v>10</v>
      </c>
      <c r="E24" s="24"/>
      <c r="F24" s="25"/>
      <c r="N24" s="57"/>
      <c r="O24" s="58"/>
      <c r="P24" s="58"/>
      <c r="Q24" s="58"/>
      <c r="R24" s="58"/>
      <c r="S24" s="58"/>
      <c r="T24" s="59"/>
      <c r="AB24" s="47" t="s">
        <v>18</v>
      </c>
      <c r="AC24" s="48"/>
      <c r="AD24" s="49"/>
    </row>
    <row r="25" spans="1:30" ht="42" customHeight="1" thickBot="1">
      <c r="A25" s="6">
        <f>N23</f>
        <v>0</v>
      </c>
      <c r="B25" s="1" t="s">
        <v>35</v>
      </c>
      <c r="D25" s="26" t="s">
        <v>11</v>
      </c>
      <c r="E25" s="27"/>
      <c r="F25" s="28"/>
      <c r="AB25" s="50" t="s">
        <v>19</v>
      </c>
      <c r="AC25" s="51"/>
      <c r="AD25" s="52"/>
    </row>
  </sheetData>
  <sheetProtection password="C063" sheet="1" objects="1" scenarios="1"/>
  <mergeCells count="47">
    <mergeCell ref="AB20:AD20"/>
    <mergeCell ref="AB21:AD21"/>
    <mergeCell ref="AB24:AD24"/>
    <mergeCell ref="AB25:AD25"/>
    <mergeCell ref="AC11:AD11"/>
    <mergeCell ref="AC15:AD15"/>
    <mergeCell ref="AC19:AD19"/>
    <mergeCell ref="AC23:AD23"/>
    <mergeCell ref="Y13:Z13"/>
    <mergeCell ref="AB12:AD12"/>
    <mergeCell ref="AB13:AD13"/>
    <mergeCell ref="AB16:AD16"/>
    <mergeCell ref="AB17:AD17"/>
    <mergeCell ref="T18:V18"/>
    <mergeCell ref="U17:V17"/>
    <mergeCell ref="X14:Z14"/>
    <mergeCell ref="X15:Z15"/>
    <mergeCell ref="X23:Z23"/>
    <mergeCell ref="X22:Z22"/>
    <mergeCell ref="Y21:Z21"/>
    <mergeCell ref="N22:T22"/>
    <mergeCell ref="N23:T24"/>
    <mergeCell ref="L19:N19"/>
    <mergeCell ref="P19:R19"/>
    <mergeCell ref="T19:V19"/>
    <mergeCell ref="L17:M17"/>
    <mergeCell ref="L18:N18"/>
    <mergeCell ref="P18:R18"/>
    <mergeCell ref="P17:R17"/>
    <mergeCell ref="D23:E23"/>
    <mergeCell ref="H23:J23"/>
    <mergeCell ref="D24:F24"/>
    <mergeCell ref="D25:F25"/>
    <mergeCell ref="H21:I21"/>
    <mergeCell ref="H22:J22"/>
    <mergeCell ref="H14:J14"/>
    <mergeCell ref="H13:I13"/>
    <mergeCell ref="D19:E19"/>
    <mergeCell ref="D20:F20"/>
    <mergeCell ref="D21:F21"/>
    <mergeCell ref="H15:J15"/>
    <mergeCell ref="D17:F17"/>
    <mergeCell ref="D11:E11"/>
    <mergeCell ref="D12:F12"/>
    <mergeCell ref="D13:F13"/>
    <mergeCell ref="D15:E15"/>
    <mergeCell ref="D16:F16"/>
  </mergeCells>
  <dataValidations count="15">
    <dataValidation type="list" allowBlank="1" showInputMessage="1" showErrorMessage="1" sqref="H14:J14">
      <formula1>$D$12:$D$13</formula1>
    </dataValidation>
    <dataValidation type="list" allowBlank="1" showInputMessage="1" showErrorMessage="1" sqref="H15:J15">
      <formula1>$D$16:$D$17</formula1>
    </dataValidation>
    <dataValidation type="list" allowBlank="1" showInputMessage="1" showErrorMessage="1" sqref="H22:J22">
      <formula1>$D$20:$D$21</formula1>
    </dataValidation>
    <dataValidation type="list" allowBlank="1" showInputMessage="1" showErrorMessage="1" sqref="H23:J23">
      <formula1>$D$24:$D$25</formula1>
    </dataValidation>
    <dataValidation type="list" allowBlank="1" showInputMessage="1" showErrorMessage="1" sqref="L18:N18">
      <formula1>$H$14:$H$15</formula1>
    </dataValidation>
    <dataValidation type="list" allowBlank="1" showInputMessage="1" showErrorMessage="1" sqref="L19:N19">
      <formula1>$H$22:$H$23</formula1>
    </dataValidation>
    <dataValidation type="list" allowBlank="1" showInputMessage="1" showErrorMessage="1" sqref="P18:R18">
      <formula1>$L$18:$L$19</formula1>
    </dataValidation>
    <dataValidation type="list" allowBlank="1" showInputMessage="1" showErrorMessage="1" sqref="N23:T24">
      <formula1>$P$18:$P$19</formula1>
    </dataValidation>
    <dataValidation type="list" allowBlank="1" showInputMessage="1" showErrorMessage="1" sqref="X14:Z14">
      <formula1>$AB$12:$AB$13</formula1>
    </dataValidation>
    <dataValidation type="list" allowBlank="1" showInputMessage="1" showErrorMessage="1" sqref="X15:Z15">
      <formula1>$AB$16:$AB$17</formula1>
    </dataValidation>
    <dataValidation type="list" allowBlank="1" showInputMessage="1" showErrorMessage="1" sqref="X22:Z22">
      <formula1>$AB$20:$AB$21</formula1>
    </dataValidation>
    <dataValidation type="list" allowBlank="1" showInputMessage="1" showErrorMessage="1" sqref="X23:Z23">
      <formula1>$AB$24:$AB$25</formula1>
    </dataValidation>
    <dataValidation type="list" allowBlank="1" showInputMessage="1" showErrorMessage="1" sqref="T18:V18">
      <formula1>$X$14:$X$15</formula1>
    </dataValidation>
    <dataValidation type="list" allowBlank="1" showInputMessage="1" showErrorMessage="1" sqref="T19:V19">
      <formula1>$X$22:$X$23</formula1>
    </dataValidation>
    <dataValidation type="list" allowBlank="1" showInputMessage="1" showErrorMessage="1" sqref="P19:R19">
      <formula1>$T$18:$T$19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D25"/>
  <sheetViews>
    <sheetView workbookViewId="0" topLeftCell="A6">
      <selection activeCell="X14" sqref="X14:Z15"/>
    </sheetView>
  </sheetViews>
  <sheetFormatPr defaultColWidth="11.00390625" defaultRowHeight="15.75"/>
  <cols>
    <col min="1" max="1" width="16.375" style="0" bestFit="1" customWidth="1"/>
    <col min="7" max="7" width="4.375" style="0" customWidth="1"/>
    <col min="11" max="11" width="4.375" style="0" customWidth="1"/>
    <col min="15" max="15" width="4.375" style="0" customWidth="1"/>
    <col min="19" max="19" width="4.375" style="0" customWidth="1"/>
    <col min="23" max="23" width="4.375" style="0" customWidth="1"/>
    <col min="27" max="27" width="4.375" style="0" customWidth="1"/>
  </cols>
  <sheetData>
    <row r="9" ht="17" thickBot="1"/>
    <row r="10" spans="1:2" ht="17" thickBot="1">
      <c r="A10" s="3" t="s">
        <v>36</v>
      </c>
      <c r="B10" s="4" t="s">
        <v>37</v>
      </c>
    </row>
    <row r="11" spans="1:30" ht="42" customHeight="1" thickBot="1">
      <c r="A11" s="5">
        <f>H14</f>
        <v>0</v>
      </c>
      <c r="B11" s="2" t="s">
        <v>21</v>
      </c>
      <c r="D11" s="21" t="s">
        <v>0</v>
      </c>
      <c r="E11" s="22"/>
      <c r="AC11" s="21" t="s">
        <v>0</v>
      </c>
      <c r="AD11" s="22"/>
    </row>
    <row r="12" spans="1:30" ht="42" customHeight="1">
      <c r="A12" s="6">
        <f>H15</f>
        <v>0</v>
      </c>
      <c r="B12" s="1" t="s">
        <v>22</v>
      </c>
      <c r="D12" s="23" t="s">
        <v>38</v>
      </c>
      <c r="E12" s="24"/>
      <c r="F12" s="25"/>
      <c r="AB12" s="47" t="s">
        <v>45</v>
      </c>
      <c r="AC12" s="48"/>
      <c r="AD12" s="49"/>
    </row>
    <row r="13" spans="1:30" ht="42" customHeight="1" thickBot="1">
      <c r="A13" s="6">
        <f>H22</f>
        <v>0</v>
      </c>
      <c r="B13" s="1" t="s">
        <v>23</v>
      </c>
      <c r="D13" s="26" t="s">
        <v>39</v>
      </c>
      <c r="E13" s="27"/>
      <c r="F13" s="28"/>
      <c r="H13" s="21" t="s">
        <v>1</v>
      </c>
      <c r="I13" s="22"/>
      <c r="Y13" s="21" t="s">
        <v>1</v>
      </c>
      <c r="Z13" s="22"/>
      <c r="AB13" s="50" t="s">
        <v>46</v>
      </c>
      <c r="AC13" s="51"/>
      <c r="AD13" s="52"/>
    </row>
    <row r="14" spans="1:26" ht="42" customHeight="1">
      <c r="A14" s="6">
        <f>H23</f>
        <v>0</v>
      </c>
      <c r="B14" s="1" t="s">
        <v>24</v>
      </c>
      <c r="H14" s="32"/>
      <c r="I14" s="33"/>
      <c r="J14" s="34"/>
      <c r="X14" s="39"/>
      <c r="Y14" s="40"/>
      <c r="Z14" s="41"/>
    </row>
    <row r="15" spans="1:30" ht="42" customHeight="1" thickBot="1">
      <c r="A15" s="6">
        <f>X14</f>
        <v>0</v>
      </c>
      <c r="B15" s="1" t="s">
        <v>27</v>
      </c>
      <c r="D15" s="21" t="s">
        <v>0</v>
      </c>
      <c r="E15" s="22"/>
      <c r="H15" s="29"/>
      <c r="I15" s="30"/>
      <c r="J15" s="31"/>
      <c r="X15" s="44"/>
      <c r="Y15" s="45"/>
      <c r="Z15" s="46"/>
      <c r="AC15" s="21" t="s">
        <v>0</v>
      </c>
      <c r="AD15" s="22"/>
    </row>
    <row r="16" spans="1:30" ht="42" customHeight="1">
      <c r="A16" s="6">
        <f>X15</f>
        <v>0</v>
      </c>
      <c r="B16" s="1" t="s">
        <v>28</v>
      </c>
      <c r="D16" s="23" t="s">
        <v>40</v>
      </c>
      <c r="E16" s="24"/>
      <c r="F16" s="25"/>
      <c r="AB16" s="47" t="s">
        <v>47</v>
      </c>
      <c r="AC16" s="48"/>
      <c r="AD16" s="49"/>
    </row>
    <row r="17" spans="1:30" ht="42" customHeight="1" thickBot="1">
      <c r="A17" s="6">
        <f>X22</f>
        <v>0</v>
      </c>
      <c r="B17" s="1" t="s">
        <v>29</v>
      </c>
      <c r="D17" s="26" t="s">
        <v>53</v>
      </c>
      <c r="E17" s="27"/>
      <c r="F17" s="28"/>
      <c r="L17" s="21" t="s">
        <v>2</v>
      </c>
      <c r="M17" s="22"/>
      <c r="P17" s="38" t="s">
        <v>20</v>
      </c>
      <c r="Q17" s="38"/>
      <c r="R17" s="38"/>
      <c r="U17" s="42" t="s">
        <v>2</v>
      </c>
      <c r="V17" s="43"/>
      <c r="AB17" s="50" t="s">
        <v>48</v>
      </c>
      <c r="AC17" s="51"/>
      <c r="AD17" s="52"/>
    </row>
    <row r="18" spans="1:22" ht="42" customHeight="1" thickBot="1">
      <c r="A18" s="6">
        <f>X23</f>
        <v>0</v>
      </c>
      <c r="B18" s="1" t="s">
        <v>30</v>
      </c>
      <c r="L18" s="32"/>
      <c r="M18" s="33"/>
      <c r="N18" s="34"/>
      <c r="P18" s="35"/>
      <c r="Q18" s="36"/>
      <c r="R18" s="37"/>
      <c r="T18" s="39"/>
      <c r="U18" s="40"/>
      <c r="V18" s="41"/>
    </row>
    <row r="19" spans="1:30" ht="42" customHeight="1" thickBot="1">
      <c r="A19" s="6">
        <f>L18</f>
        <v>0</v>
      </c>
      <c r="B19" s="1" t="s">
        <v>25</v>
      </c>
      <c r="D19" s="21" t="s">
        <v>0</v>
      </c>
      <c r="E19" s="22"/>
      <c r="L19" s="60"/>
      <c r="M19" s="61"/>
      <c r="N19" s="62"/>
      <c r="P19" s="63"/>
      <c r="Q19" s="64"/>
      <c r="R19" s="65"/>
      <c r="T19" s="44"/>
      <c r="U19" s="45"/>
      <c r="V19" s="46"/>
      <c r="AC19" s="21" t="s">
        <v>0</v>
      </c>
      <c r="AD19" s="22"/>
    </row>
    <row r="20" spans="1:30" ht="42" customHeight="1">
      <c r="A20" s="6">
        <f>L19</f>
        <v>0</v>
      </c>
      <c r="B20" s="1" t="s">
        <v>26</v>
      </c>
      <c r="D20" s="23" t="s">
        <v>42</v>
      </c>
      <c r="E20" s="24"/>
      <c r="F20" s="25"/>
      <c r="AB20" s="47" t="s">
        <v>49</v>
      </c>
      <c r="AC20" s="48"/>
      <c r="AD20" s="49"/>
    </row>
    <row r="21" spans="1:30" ht="42" customHeight="1" thickBot="1">
      <c r="A21" s="6">
        <f>T18</f>
        <v>0</v>
      </c>
      <c r="B21" s="1" t="s">
        <v>31</v>
      </c>
      <c r="D21" s="26" t="s">
        <v>41</v>
      </c>
      <c r="E21" s="27"/>
      <c r="F21" s="28"/>
      <c r="H21" s="21" t="s">
        <v>1</v>
      </c>
      <c r="I21" s="22"/>
      <c r="Y21" s="21" t="s">
        <v>1</v>
      </c>
      <c r="Z21" s="22"/>
      <c r="AB21" s="50" t="s">
        <v>50</v>
      </c>
      <c r="AC21" s="51"/>
      <c r="AD21" s="52"/>
    </row>
    <row r="22" spans="1:26" ht="42" customHeight="1">
      <c r="A22" s="6">
        <f>T19</f>
        <v>0</v>
      </c>
      <c r="B22" s="1" t="s">
        <v>32</v>
      </c>
      <c r="H22" s="32"/>
      <c r="I22" s="33"/>
      <c r="J22" s="34"/>
      <c r="N22" s="53" t="s">
        <v>3</v>
      </c>
      <c r="O22" s="53"/>
      <c r="P22" s="53"/>
      <c r="Q22" s="53"/>
      <c r="R22" s="53"/>
      <c r="S22" s="53"/>
      <c r="T22" s="53"/>
      <c r="X22" s="39"/>
      <c r="Y22" s="40"/>
      <c r="Z22" s="41"/>
    </row>
    <row r="23" spans="1:30" ht="42" customHeight="1" thickBot="1">
      <c r="A23" s="6">
        <f>P18</f>
        <v>0</v>
      </c>
      <c r="B23" s="1" t="s">
        <v>33</v>
      </c>
      <c r="D23" s="21" t="s">
        <v>0</v>
      </c>
      <c r="E23" s="22"/>
      <c r="H23" s="29"/>
      <c r="I23" s="30"/>
      <c r="J23" s="31"/>
      <c r="N23" s="54"/>
      <c r="O23" s="55"/>
      <c r="P23" s="55"/>
      <c r="Q23" s="55"/>
      <c r="R23" s="55"/>
      <c r="S23" s="55"/>
      <c r="T23" s="56"/>
      <c r="X23" s="44"/>
      <c r="Y23" s="45"/>
      <c r="Z23" s="46"/>
      <c r="AC23" s="21" t="s">
        <v>0</v>
      </c>
      <c r="AD23" s="22"/>
    </row>
    <row r="24" spans="1:30" ht="42" customHeight="1">
      <c r="A24" s="6">
        <f>P19</f>
        <v>0</v>
      </c>
      <c r="B24" s="1" t="s">
        <v>34</v>
      </c>
      <c r="D24" s="23" t="s">
        <v>43</v>
      </c>
      <c r="E24" s="24"/>
      <c r="F24" s="25"/>
      <c r="N24" s="57"/>
      <c r="O24" s="58"/>
      <c r="P24" s="58"/>
      <c r="Q24" s="58"/>
      <c r="R24" s="58"/>
      <c r="S24" s="58"/>
      <c r="T24" s="59"/>
      <c r="AB24" s="47" t="s">
        <v>51</v>
      </c>
      <c r="AC24" s="48"/>
      <c r="AD24" s="49"/>
    </row>
    <row r="25" spans="1:30" ht="42" customHeight="1" thickBot="1">
      <c r="A25" s="6">
        <f>N23</f>
        <v>0</v>
      </c>
      <c r="B25" s="1" t="s">
        <v>35</v>
      </c>
      <c r="D25" s="26" t="s">
        <v>44</v>
      </c>
      <c r="E25" s="27"/>
      <c r="F25" s="28"/>
      <c r="AB25" s="50" t="s">
        <v>52</v>
      </c>
      <c r="AC25" s="51"/>
      <c r="AD25" s="52"/>
    </row>
  </sheetData>
  <sheetProtection password="8AE3" sheet="1" objects="1" scenarios="1"/>
  <mergeCells count="47">
    <mergeCell ref="AC23:AD23"/>
    <mergeCell ref="D24:F24"/>
    <mergeCell ref="AB24:AD24"/>
    <mergeCell ref="D25:F25"/>
    <mergeCell ref="AB25:AD25"/>
    <mergeCell ref="H22:J22"/>
    <mergeCell ref="N22:T22"/>
    <mergeCell ref="X22:Z22"/>
    <mergeCell ref="D23:E23"/>
    <mergeCell ref="H23:J23"/>
    <mergeCell ref="N23:T24"/>
    <mergeCell ref="X23:Z23"/>
    <mergeCell ref="AC19:AD19"/>
    <mergeCell ref="D20:F20"/>
    <mergeCell ref="AB20:AD20"/>
    <mergeCell ref="D21:F21"/>
    <mergeCell ref="H21:I21"/>
    <mergeCell ref="Y21:Z21"/>
    <mergeCell ref="AB21:AD21"/>
    <mergeCell ref="L18:N18"/>
    <mergeCell ref="P18:R18"/>
    <mergeCell ref="T18:V18"/>
    <mergeCell ref="D19:E19"/>
    <mergeCell ref="L19:N19"/>
    <mergeCell ref="P19:R19"/>
    <mergeCell ref="T19:V19"/>
    <mergeCell ref="D16:F16"/>
    <mergeCell ref="AB16:AD16"/>
    <mergeCell ref="D17:F17"/>
    <mergeCell ref="L17:M17"/>
    <mergeCell ref="P17:R17"/>
    <mergeCell ref="U17:V17"/>
    <mergeCell ref="AB17:AD17"/>
    <mergeCell ref="AC15:AD15"/>
    <mergeCell ref="D11:E11"/>
    <mergeCell ref="AC11:AD11"/>
    <mergeCell ref="D12:F12"/>
    <mergeCell ref="AB12:AD12"/>
    <mergeCell ref="D13:F13"/>
    <mergeCell ref="H13:I13"/>
    <mergeCell ref="Y13:Z13"/>
    <mergeCell ref="AB13:AD13"/>
    <mergeCell ref="H14:J14"/>
    <mergeCell ref="X14:Z14"/>
    <mergeCell ref="D15:E15"/>
    <mergeCell ref="H15:J15"/>
    <mergeCell ref="X15:Z15"/>
  </mergeCells>
  <dataValidations count="15">
    <dataValidation type="list" allowBlank="1" showInputMessage="1" showErrorMessage="1" sqref="P19:R19">
      <formula1>$T$18:$T$19</formula1>
    </dataValidation>
    <dataValidation type="list" allowBlank="1" showInputMessage="1" showErrorMessage="1" sqref="T19:V19">
      <formula1>$X$22:$X$23</formula1>
    </dataValidation>
    <dataValidation type="list" allowBlank="1" showInputMessage="1" showErrorMessage="1" sqref="T18:V18">
      <formula1>$X$14:$X$15</formula1>
    </dataValidation>
    <dataValidation type="list" allowBlank="1" showInputMessage="1" showErrorMessage="1" sqref="X23:Z23">
      <formula1>$AB$24:$AB$25</formula1>
    </dataValidation>
    <dataValidation type="list" allowBlank="1" showInputMessage="1" showErrorMessage="1" sqref="X22:Z22">
      <formula1>$AB$20:$AB$21</formula1>
    </dataValidation>
    <dataValidation type="list" allowBlank="1" showInputMessage="1" showErrorMessage="1" sqref="X15:Z15">
      <formula1>$AB$16:$AB$17</formula1>
    </dataValidation>
    <dataValidation type="list" allowBlank="1" showInputMessage="1" showErrorMessage="1" sqref="X14:Z14">
      <formula1>$AB$12:$AB$13</formula1>
    </dataValidation>
    <dataValidation type="list" allowBlank="1" showInputMessage="1" showErrorMessage="1" sqref="N23:T24">
      <formula1>$P$18:$P$19</formula1>
    </dataValidation>
    <dataValidation type="list" allowBlank="1" showInputMessage="1" showErrorMessage="1" sqref="P18:R18">
      <formula1>$L$18:$L$19</formula1>
    </dataValidation>
    <dataValidation type="list" allowBlank="1" showInputMessage="1" showErrorMessage="1" sqref="L19:N19">
      <formula1>$H$22:$H$23</formula1>
    </dataValidation>
    <dataValidation type="list" allowBlank="1" showInputMessage="1" showErrorMessage="1" sqref="L18:N18">
      <formula1>$H$14:$H$15</formula1>
    </dataValidation>
    <dataValidation type="list" allowBlank="1" showInputMessage="1" showErrorMessage="1" sqref="H23:J23">
      <formula1>$D$24:$D$25</formula1>
    </dataValidation>
    <dataValidation type="list" allowBlank="1" showInputMessage="1" showErrorMessage="1" sqref="H22:J22">
      <formula1>$D$20:$D$21</formula1>
    </dataValidation>
    <dataValidation type="list" allowBlank="1" showInputMessage="1" showErrorMessage="1" sqref="H15:J15">
      <formula1>$D$16:$D$17</formula1>
    </dataValidation>
    <dataValidation type="list" allowBlank="1" showInputMessage="1" showErrorMessage="1" sqref="H14:J14">
      <formula1>$D$12:$D$13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D25"/>
  <sheetViews>
    <sheetView workbookViewId="0" topLeftCell="A1">
      <selection activeCell="X14" sqref="X14:Z15"/>
    </sheetView>
  </sheetViews>
  <sheetFormatPr defaultColWidth="11.00390625" defaultRowHeight="15.75"/>
  <cols>
    <col min="1" max="1" width="16.375" style="0" bestFit="1" customWidth="1"/>
    <col min="7" max="7" width="4.375" style="0" customWidth="1"/>
    <col min="11" max="11" width="4.375" style="0" customWidth="1"/>
    <col min="15" max="15" width="4.375" style="0" customWidth="1"/>
    <col min="19" max="19" width="4.375" style="0" customWidth="1"/>
    <col min="23" max="23" width="4.375" style="0" customWidth="1"/>
    <col min="27" max="27" width="4.375" style="0" customWidth="1"/>
  </cols>
  <sheetData>
    <row r="9" ht="17" thickBot="1"/>
    <row r="10" spans="1:2" ht="17" thickBot="1">
      <c r="A10" s="3" t="s">
        <v>36</v>
      </c>
      <c r="B10" s="4" t="s">
        <v>37</v>
      </c>
    </row>
    <row r="11" spans="1:30" ht="42" customHeight="1" thickBot="1">
      <c r="A11" s="5">
        <f>H14</f>
        <v>0</v>
      </c>
      <c r="B11" s="2" t="s">
        <v>21</v>
      </c>
      <c r="D11" s="21" t="s">
        <v>0</v>
      </c>
      <c r="E11" s="22"/>
      <c r="AC11" s="21" t="s">
        <v>0</v>
      </c>
      <c r="AD11" s="22"/>
    </row>
    <row r="12" spans="1:30" ht="42" customHeight="1">
      <c r="A12" s="6">
        <f>H15</f>
        <v>0</v>
      </c>
      <c r="B12" s="1" t="s">
        <v>22</v>
      </c>
      <c r="D12" s="23" t="s">
        <v>54</v>
      </c>
      <c r="E12" s="24"/>
      <c r="F12" s="25"/>
      <c r="AB12" s="47" t="s">
        <v>62</v>
      </c>
      <c r="AC12" s="48"/>
      <c r="AD12" s="49"/>
    </row>
    <row r="13" spans="1:30" ht="42" customHeight="1" thickBot="1">
      <c r="A13" s="6">
        <f>H22</f>
        <v>0</v>
      </c>
      <c r="B13" s="1" t="s">
        <v>23</v>
      </c>
      <c r="D13" s="26" t="s">
        <v>55</v>
      </c>
      <c r="E13" s="27"/>
      <c r="F13" s="28"/>
      <c r="H13" s="21" t="s">
        <v>1</v>
      </c>
      <c r="I13" s="22"/>
      <c r="Y13" s="21" t="s">
        <v>1</v>
      </c>
      <c r="Z13" s="22"/>
      <c r="AB13" s="50" t="s">
        <v>63</v>
      </c>
      <c r="AC13" s="51"/>
      <c r="AD13" s="52"/>
    </row>
    <row r="14" spans="1:26" ht="42" customHeight="1">
      <c r="A14" s="6">
        <f>H23</f>
        <v>0</v>
      </c>
      <c r="B14" s="1" t="s">
        <v>24</v>
      </c>
      <c r="H14" s="32"/>
      <c r="I14" s="33"/>
      <c r="J14" s="34"/>
      <c r="X14" s="39"/>
      <c r="Y14" s="40"/>
      <c r="Z14" s="41"/>
    </row>
    <row r="15" spans="1:30" ht="42" customHeight="1" thickBot="1">
      <c r="A15" s="6">
        <f>X14</f>
        <v>0</v>
      </c>
      <c r="B15" s="1" t="s">
        <v>27</v>
      </c>
      <c r="D15" s="21" t="s">
        <v>0</v>
      </c>
      <c r="E15" s="22"/>
      <c r="H15" s="29"/>
      <c r="I15" s="30"/>
      <c r="J15" s="31"/>
      <c r="X15" s="44"/>
      <c r="Y15" s="45"/>
      <c r="Z15" s="46"/>
      <c r="AC15" s="21" t="s">
        <v>0</v>
      </c>
      <c r="AD15" s="22"/>
    </row>
    <row r="16" spans="1:30" ht="42" customHeight="1">
      <c r="A16" s="6">
        <f>X15</f>
        <v>0</v>
      </c>
      <c r="B16" s="1" t="s">
        <v>28</v>
      </c>
      <c r="D16" s="23" t="s">
        <v>56</v>
      </c>
      <c r="E16" s="24"/>
      <c r="F16" s="25"/>
      <c r="AB16" s="47" t="s">
        <v>64</v>
      </c>
      <c r="AC16" s="48"/>
      <c r="AD16" s="49"/>
    </row>
    <row r="17" spans="1:30" ht="42" customHeight="1" thickBot="1">
      <c r="A17" s="6">
        <f>X22</f>
        <v>0</v>
      </c>
      <c r="B17" s="1" t="s">
        <v>29</v>
      </c>
      <c r="D17" s="26" t="s">
        <v>57</v>
      </c>
      <c r="E17" s="27"/>
      <c r="F17" s="28"/>
      <c r="L17" s="21" t="s">
        <v>2</v>
      </c>
      <c r="M17" s="22"/>
      <c r="P17" s="38" t="s">
        <v>20</v>
      </c>
      <c r="Q17" s="38"/>
      <c r="R17" s="38"/>
      <c r="U17" s="42" t="s">
        <v>2</v>
      </c>
      <c r="V17" s="43"/>
      <c r="AB17" s="50" t="s">
        <v>65</v>
      </c>
      <c r="AC17" s="51"/>
      <c r="AD17" s="52"/>
    </row>
    <row r="18" spans="1:22" ht="42" customHeight="1" thickBot="1">
      <c r="A18" s="6">
        <f>X23</f>
        <v>0</v>
      </c>
      <c r="B18" s="1" t="s">
        <v>30</v>
      </c>
      <c r="L18" s="32"/>
      <c r="M18" s="33"/>
      <c r="N18" s="34"/>
      <c r="P18" s="35"/>
      <c r="Q18" s="36"/>
      <c r="R18" s="37"/>
      <c r="T18" s="39"/>
      <c r="U18" s="40"/>
      <c r="V18" s="41"/>
    </row>
    <row r="19" spans="1:30" ht="42" customHeight="1" thickBot="1">
      <c r="A19" s="6">
        <f>L18</f>
        <v>0</v>
      </c>
      <c r="B19" s="1" t="s">
        <v>25</v>
      </c>
      <c r="D19" s="21" t="s">
        <v>0</v>
      </c>
      <c r="E19" s="22"/>
      <c r="L19" s="60"/>
      <c r="M19" s="61"/>
      <c r="N19" s="62"/>
      <c r="P19" s="63"/>
      <c r="Q19" s="64"/>
      <c r="R19" s="65"/>
      <c r="T19" s="44"/>
      <c r="U19" s="45"/>
      <c r="V19" s="46"/>
      <c r="AC19" s="21" t="s">
        <v>0</v>
      </c>
      <c r="AD19" s="22"/>
    </row>
    <row r="20" spans="1:30" ht="42" customHeight="1">
      <c r="A20" s="6">
        <f>L19</f>
        <v>0</v>
      </c>
      <c r="B20" s="1" t="s">
        <v>26</v>
      </c>
      <c r="D20" s="23" t="s">
        <v>58</v>
      </c>
      <c r="E20" s="24"/>
      <c r="F20" s="25"/>
      <c r="AB20" s="47" t="s">
        <v>66</v>
      </c>
      <c r="AC20" s="48"/>
      <c r="AD20" s="49"/>
    </row>
    <row r="21" spans="1:30" ht="42" customHeight="1" thickBot="1">
      <c r="A21" s="6">
        <f>T18</f>
        <v>0</v>
      </c>
      <c r="B21" s="1" t="s">
        <v>31</v>
      </c>
      <c r="D21" s="26" t="s">
        <v>59</v>
      </c>
      <c r="E21" s="27"/>
      <c r="F21" s="28"/>
      <c r="H21" s="21" t="s">
        <v>1</v>
      </c>
      <c r="I21" s="22"/>
      <c r="Y21" s="21" t="s">
        <v>1</v>
      </c>
      <c r="Z21" s="22"/>
      <c r="AB21" s="50" t="s">
        <v>67</v>
      </c>
      <c r="AC21" s="51"/>
      <c r="AD21" s="52"/>
    </row>
    <row r="22" spans="1:26" ht="42" customHeight="1">
      <c r="A22" s="6">
        <f>T19</f>
        <v>0</v>
      </c>
      <c r="B22" s="1" t="s">
        <v>32</v>
      </c>
      <c r="H22" s="32"/>
      <c r="I22" s="33"/>
      <c r="J22" s="34"/>
      <c r="N22" s="53" t="s">
        <v>3</v>
      </c>
      <c r="O22" s="53"/>
      <c r="P22" s="53"/>
      <c r="Q22" s="53"/>
      <c r="R22" s="53"/>
      <c r="S22" s="53"/>
      <c r="T22" s="53"/>
      <c r="X22" s="39"/>
      <c r="Y22" s="40"/>
      <c r="Z22" s="41"/>
    </row>
    <row r="23" spans="1:30" ht="42" customHeight="1" thickBot="1">
      <c r="A23" s="6">
        <f>P18</f>
        <v>0</v>
      </c>
      <c r="B23" s="1" t="s">
        <v>33</v>
      </c>
      <c r="D23" s="21" t="s">
        <v>0</v>
      </c>
      <c r="E23" s="22"/>
      <c r="H23" s="29"/>
      <c r="I23" s="30"/>
      <c r="J23" s="31"/>
      <c r="N23" s="54"/>
      <c r="O23" s="55"/>
      <c r="P23" s="55"/>
      <c r="Q23" s="55"/>
      <c r="R23" s="55"/>
      <c r="S23" s="55"/>
      <c r="T23" s="56"/>
      <c r="X23" s="44"/>
      <c r="Y23" s="45"/>
      <c r="Z23" s="46"/>
      <c r="AC23" s="21" t="s">
        <v>0</v>
      </c>
      <c r="AD23" s="22"/>
    </row>
    <row r="24" spans="1:30" ht="42" customHeight="1">
      <c r="A24" s="6">
        <f>P19</f>
        <v>0</v>
      </c>
      <c r="B24" s="1" t="s">
        <v>34</v>
      </c>
      <c r="D24" s="23" t="s">
        <v>60</v>
      </c>
      <c r="E24" s="24"/>
      <c r="F24" s="25"/>
      <c r="N24" s="57"/>
      <c r="O24" s="58"/>
      <c r="P24" s="58"/>
      <c r="Q24" s="58"/>
      <c r="R24" s="58"/>
      <c r="S24" s="58"/>
      <c r="T24" s="59"/>
      <c r="AB24" s="47" t="s">
        <v>68</v>
      </c>
      <c r="AC24" s="48"/>
      <c r="AD24" s="49"/>
    </row>
    <row r="25" spans="1:30" ht="42" customHeight="1" thickBot="1">
      <c r="A25" s="6">
        <f>N23</f>
        <v>0</v>
      </c>
      <c r="B25" s="1" t="s">
        <v>35</v>
      </c>
      <c r="D25" s="26" t="s">
        <v>61</v>
      </c>
      <c r="E25" s="27"/>
      <c r="F25" s="28"/>
      <c r="AB25" s="50" t="s">
        <v>69</v>
      </c>
      <c r="AC25" s="51"/>
      <c r="AD25" s="52"/>
    </row>
  </sheetData>
  <sheetProtection password="C063" sheet="1" objects="1" scenarios="1"/>
  <mergeCells count="47">
    <mergeCell ref="AC23:AD23"/>
    <mergeCell ref="D24:F24"/>
    <mergeCell ref="AB24:AD24"/>
    <mergeCell ref="D25:F25"/>
    <mergeCell ref="AB25:AD25"/>
    <mergeCell ref="H22:J22"/>
    <mergeCell ref="N22:T22"/>
    <mergeCell ref="X22:Z22"/>
    <mergeCell ref="D23:E23"/>
    <mergeCell ref="H23:J23"/>
    <mergeCell ref="N23:T24"/>
    <mergeCell ref="X23:Z23"/>
    <mergeCell ref="AC19:AD19"/>
    <mergeCell ref="D20:F20"/>
    <mergeCell ref="AB20:AD20"/>
    <mergeCell ref="D21:F21"/>
    <mergeCell ref="H21:I21"/>
    <mergeCell ref="Y21:Z21"/>
    <mergeCell ref="AB21:AD21"/>
    <mergeCell ref="L18:N18"/>
    <mergeCell ref="P18:R18"/>
    <mergeCell ref="T18:V18"/>
    <mergeCell ref="D19:E19"/>
    <mergeCell ref="L19:N19"/>
    <mergeCell ref="P19:R19"/>
    <mergeCell ref="T19:V19"/>
    <mergeCell ref="D16:F16"/>
    <mergeCell ref="AB16:AD16"/>
    <mergeCell ref="D17:F17"/>
    <mergeCell ref="L17:M17"/>
    <mergeCell ref="P17:R17"/>
    <mergeCell ref="U17:V17"/>
    <mergeCell ref="AB17:AD17"/>
    <mergeCell ref="AC15:AD15"/>
    <mergeCell ref="D11:E11"/>
    <mergeCell ref="AC11:AD11"/>
    <mergeCell ref="D12:F12"/>
    <mergeCell ref="AB12:AD12"/>
    <mergeCell ref="D13:F13"/>
    <mergeCell ref="H13:I13"/>
    <mergeCell ref="Y13:Z13"/>
    <mergeCell ref="AB13:AD13"/>
    <mergeCell ref="H14:J14"/>
    <mergeCell ref="X14:Z14"/>
    <mergeCell ref="D15:E15"/>
    <mergeCell ref="H15:J15"/>
    <mergeCell ref="X15:Z15"/>
  </mergeCells>
  <dataValidations count="15">
    <dataValidation type="list" allowBlank="1" showInputMessage="1" showErrorMessage="1" sqref="H14:J14">
      <formula1>$D$12:$D$13</formula1>
    </dataValidation>
    <dataValidation type="list" allowBlank="1" showInputMessage="1" showErrorMessage="1" sqref="H15:J15">
      <formula1>$D$16:$D$17</formula1>
    </dataValidation>
    <dataValidation type="list" allowBlank="1" showInputMessage="1" showErrorMessage="1" sqref="H22:J22">
      <formula1>$D$20:$D$21</formula1>
    </dataValidation>
    <dataValidation type="list" allowBlank="1" showInputMessage="1" showErrorMessage="1" sqref="H23:J23">
      <formula1>$D$24:$D$25</formula1>
    </dataValidation>
    <dataValidation type="list" allowBlank="1" showInputMessage="1" showErrorMessage="1" sqref="L18:N18">
      <formula1>$H$14:$H$15</formula1>
    </dataValidation>
    <dataValidation type="list" allowBlank="1" showInputMessage="1" showErrorMessage="1" sqref="L19:N19">
      <formula1>$H$22:$H$23</formula1>
    </dataValidation>
    <dataValidation type="list" allowBlank="1" showInputMessage="1" showErrorMessage="1" sqref="P18:R18">
      <formula1>$L$18:$L$19</formula1>
    </dataValidation>
    <dataValidation type="list" allowBlank="1" showInputMessage="1" showErrorMessage="1" sqref="N23:T24">
      <formula1>$P$18:$P$19</formula1>
    </dataValidation>
    <dataValidation type="list" allowBlank="1" showInputMessage="1" showErrorMessage="1" sqref="X14:Z14">
      <formula1>$AB$12:$AB$13</formula1>
    </dataValidation>
    <dataValidation type="list" allowBlank="1" showInputMessage="1" showErrorMessage="1" sqref="X15:Z15">
      <formula1>$AB$16:$AB$17</formula1>
    </dataValidation>
    <dataValidation type="list" allowBlank="1" showInputMessage="1" showErrorMessage="1" sqref="X22:Z22">
      <formula1>$AB$20:$AB$21</formula1>
    </dataValidation>
    <dataValidation type="list" allowBlank="1" showInputMessage="1" showErrorMessage="1" sqref="X23:Z23">
      <formula1>$AB$24:$AB$25</formula1>
    </dataValidation>
    <dataValidation type="list" allowBlank="1" showInputMessage="1" showErrorMessage="1" sqref="T18:V18">
      <formula1>$X$14:$X$15</formula1>
    </dataValidation>
    <dataValidation type="list" allowBlank="1" showInputMessage="1" showErrorMessage="1" sqref="T19:V19">
      <formula1>$X$22:$X$23</formula1>
    </dataValidation>
    <dataValidation type="list" allowBlank="1" showInputMessage="1" showErrorMessage="1" sqref="P19:R19">
      <formula1>$T$18:$T$19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D25"/>
  <sheetViews>
    <sheetView workbookViewId="0" topLeftCell="A1">
      <selection activeCell="X14" sqref="X14:Z15"/>
    </sheetView>
  </sheetViews>
  <sheetFormatPr defaultColWidth="11.00390625" defaultRowHeight="15.75"/>
  <cols>
    <col min="1" max="1" width="16.375" style="0" bestFit="1" customWidth="1"/>
    <col min="7" max="7" width="4.375" style="0" customWidth="1"/>
    <col min="11" max="11" width="4.375" style="0" customWidth="1"/>
    <col min="15" max="15" width="4.375" style="0" customWidth="1"/>
    <col min="19" max="19" width="4.375" style="0" customWidth="1"/>
    <col min="23" max="23" width="4.375" style="0" customWidth="1"/>
    <col min="27" max="27" width="4.375" style="0" customWidth="1"/>
  </cols>
  <sheetData>
    <row r="9" ht="17" thickBot="1"/>
    <row r="10" spans="1:2" ht="17" thickBot="1">
      <c r="A10" s="3" t="s">
        <v>36</v>
      </c>
      <c r="B10" s="4" t="s">
        <v>37</v>
      </c>
    </row>
    <row r="11" spans="1:30" ht="42" customHeight="1" thickBot="1">
      <c r="A11" s="5">
        <f>H14</f>
        <v>0</v>
      </c>
      <c r="B11" s="2" t="s">
        <v>21</v>
      </c>
      <c r="D11" s="21" t="s">
        <v>0</v>
      </c>
      <c r="E11" s="22"/>
      <c r="AC11" s="21" t="s">
        <v>0</v>
      </c>
      <c r="AD11" s="22"/>
    </row>
    <row r="12" spans="1:30" ht="42" customHeight="1">
      <c r="A12" s="6">
        <f>H15</f>
        <v>0</v>
      </c>
      <c r="B12" s="1" t="s">
        <v>22</v>
      </c>
      <c r="D12" s="23" t="s">
        <v>70</v>
      </c>
      <c r="E12" s="24"/>
      <c r="F12" s="25"/>
      <c r="AB12" s="47" t="s">
        <v>78</v>
      </c>
      <c r="AC12" s="48"/>
      <c r="AD12" s="49"/>
    </row>
    <row r="13" spans="1:30" ht="42" customHeight="1" thickBot="1">
      <c r="A13" s="6">
        <f>H22</f>
        <v>0</v>
      </c>
      <c r="B13" s="1" t="s">
        <v>23</v>
      </c>
      <c r="D13" s="26" t="s">
        <v>71</v>
      </c>
      <c r="E13" s="27"/>
      <c r="F13" s="28"/>
      <c r="H13" s="21" t="s">
        <v>1</v>
      </c>
      <c r="I13" s="22"/>
      <c r="Y13" s="21" t="s">
        <v>1</v>
      </c>
      <c r="Z13" s="22"/>
      <c r="AB13" s="50" t="s">
        <v>79</v>
      </c>
      <c r="AC13" s="51"/>
      <c r="AD13" s="52"/>
    </row>
    <row r="14" spans="1:26" ht="42" customHeight="1">
      <c r="A14" s="6">
        <f>H23</f>
        <v>0</v>
      </c>
      <c r="B14" s="1" t="s">
        <v>24</v>
      </c>
      <c r="H14" s="32"/>
      <c r="I14" s="33"/>
      <c r="J14" s="34"/>
      <c r="X14" s="39"/>
      <c r="Y14" s="40"/>
      <c r="Z14" s="41"/>
    </row>
    <row r="15" spans="1:30" ht="42" customHeight="1" thickBot="1">
      <c r="A15" s="6">
        <f>X14</f>
        <v>0</v>
      </c>
      <c r="B15" s="1" t="s">
        <v>27</v>
      </c>
      <c r="D15" s="21" t="s">
        <v>0</v>
      </c>
      <c r="E15" s="22"/>
      <c r="H15" s="29"/>
      <c r="I15" s="30"/>
      <c r="J15" s="31"/>
      <c r="X15" s="44"/>
      <c r="Y15" s="45"/>
      <c r="Z15" s="46"/>
      <c r="AC15" s="21" t="s">
        <v>0</v>
      </c>
      <c r="AD15" s="22"/>
    </row>
    <row r="16" spans="1:30" ht="42" customHeight="1">
      <c r="A16" s="6">
        <f>X15</f>
        <v>0</v>
      </c>
      <c r="B16" s="1" t="s">
        <v>28</v>
      </c>
      <c r="D16" s="23" t="s">
        <v>72</v>
      </c>
      <c r="E16" s="24"/>
      <c r="F16" s="25"/>
      <c r="AB16" s="47" t="s">
        <v>80</v>
      </c>
      <c r="AC16" s="48"/>
      <c r="AD16" s="49"/>
    </row>
    <row r="17" spans="1:30" ht="42" customHeight="1" thickBot="1">
      <c r="A17" s="6">
        <f>X22</f>
        <v>0</v>
      </c>
      <c r="B17" s="1" t="s">
        <v>29</v>
      </c>
      <c r="D17" s="26" t="s">
        <v>73</v>
      </c>
      <c r="E17" s="27"/>
      <c r="F17" s="28"/>
      <c r="L17" s="21" t="s">
        <v>2</v>
      </c>
      <c r="M17" s="22"/>
      <c r="P17" s="38" t="s">
        <v>20</v>
      </c>
      <c r="Q17" s="38"/>
      <c r="R17" s="38"/>
      <c r="U17" s="42" t="s">
        <v>2</v>
      </c>
      <c r="V17" s="43"/>
      <c r="AB17" s="50" t="s">
        <v>81</v>
      </c>
      <c r="AC17" s="51"/>
      <c r="AD17" s="52"/>
    </row>
    <row r="18" spans="1:22" ht="42" customHeight="1" thickBot="1">
      <c r="A18" s="6">
        <f>X23</f>
        <v>0</v>
      </c>
      <c r="B18" s="1" t="s">
        <v>30</v>
      </c>
      <c r="L18" s="32"/>
      <c r="M18" s="33"/>
      <c r="N18" s="34"/>
      <c r="P18" s="35"/>
      <c r="Q18" s="36"/>
      <c r="R18" s="37"/>
      <c r="T18" s="39"/>
      <c r="U18" s="40"/>
      <c r="V18" s="41"/>
    </row>
    <row r="19" spans="1:30" ht="42" customHeight="1" thickBot="1">
      <c r="A19" s="6">
        <f>L18</f>
        <v>0</v>
      </c>
      <c r="B19" s="1" t="s">
        <v>25</v>
      </c>
      <c r="D19" s="21" t="s">
        <v>0</v>
      </c>
      <c r="E19" s="22"/>
      <c r="L19" s="60"/>
      <c r="M19" s="61"/>
      <c r="N19" s="62"/>
      <c r="P19" s="63"/>
      <c r="Q19" s="64"/>
      <c r="R19" s="65"/>
      <c r="T19" s="44"/>
      <c r="U19" s="45"/>
      <c r="V19" s="46"/>
      <c r="AC19" s="21" t="s">
        <v>0</v>
      </c>
      <c r="AD19" s="22"/>
    </row>
    <row r="20" spans="1:30" ht="42" customHeight="1">
      <c r="A20" s="6">
        <f>L19</f>
        <v>0</v>
      </c>
      <c r="B20" s="1" t="s">
        <v>26</v>
      </c>
      <c r="D20" s="23" t="s">
        <v>74</v>
      </c>
      <c r="E20" s="24"/>
      <c r="F20" s="25"/>
      <c r="AB20" s="47" t="s">
        <v>82</v>
      </c>
      <c r="AC20" s="48"/>
      <c r="AD20" s="49"/>
    </row>
    <row r="21" spans="1:30" ht="42" customHeight="1" thickBot="1">
      <c r="A21" s="6">
        <f>T18</f>
        <v>0</v>
      </c>
      <c r="B21" s="1" t="s">
        <v>31</v>
      </c>
      <c r="D21" s="26" t="s">
        <v>75</v>
      </c>
      <c r="E21" s="27"/>
      <c r="F21" s="28"/>
      <c r="H21" s="21" t="s">
        <v>1</v>
      </c>
      <c r="I21" s="22"/>
      <c r="Y21" s="21" t="s">
        <v>1</v>
      </c>
      <c r="Z21" s="22"/>
      <c r="AB21" s="50" t="s">
        <v>83</v>
      </c>
      <c r="AC21" s="51"/>
      <c r="AD21" s="52"/>
    </row>
    <row r="22" spans="1:26" ht="42" customHeight="1">
      <c r="A22" s="6">
        <f>T19</f>
        <v>0</v>
      </c>
      <c r="B22" s="1" t="s">
        <v>32</v>
      </c>
      <c r="H22" s="32"/>
      <c r="I22" s="33"/>
      <c r="J22" s="34"/>
      <c r="N22" s="53" t="s">
        <v>3</v>
      </c>
      <c r="O22" s="53"/>
      <c r="P22" s="53"/>
      <c r="Q22" s="53"/>
      <c r="R22" s="53"/>
      <c r="S22" s="53"/>
      <c r="T22" s="53"/>
      <c r="X22" s="39"/>
      <c r="Y22" s="40"/>
      <c r="Z22" s="41"/>
    </row>
    <row r="23" spans="1:30" ht="42" customHeight="1" thickBot="1">
      <c r="A23" s="6">
        <f>P18</f>
        <v>0</v>
      </c>
      <c r="B23" s="1" t="s">
        <v>33</v>
      </c>
      <c r="D23" s="21" t="s">
        <v>0</v>
      </c>
      <c r="E23" s="22"/>
      <c r="H23" s="29"/>
      <c r="I23" s="30"/>
      <c r="J23" s="31"/>
      <c r="N23" s="54"/>
      <c r="O23" s="55"/>
      <c r="P23" s="55"/>
      <c r="Q23" s="55"/>
      <c r="R23" s="55"/>
      <c r="S23" s="55"/>
      <c r="T23" s="56"/>
      <c r="X23" s="44"/>
      <c r="Y23" s="45"/>
      <c r="Z23" s="46"/>
      <c r="AC23" s="21" t="s">
        <v>0</v>
      </c>
      <c r="AD23" s="22"/>
    </row>
    <row r="24" spans="1:30" ht="42" customHeight="1">
      <c r="A24" s="6">
        <f>P19</f>
        <v>0</v>
      </c>
      <c r="B24" s="1" t="s">
        <v>34</v>
      </c>
      <c r="D24" s="23" t="s">
        <v>76</v>
      </c>
      <c r="E24" s="24"/>
      <c r="F24" s="25"/>
      <c r="N24" s="57"/>
      <c r="O24" s="58"/>
      <c r="P24" s="58"/>
      <c r="Q24" s="58"/>
      <c r="R24" s="58"/>
      <c r="S24" s="58"/>
      <c r="T24" s="59"/>
      <c r="AB24" s="47" t="s">
        <v>84</v>
      </c>
      <c r="AC24" s="48"/>
      <c r="AD24" s="49"/>
    </row>
    <row r="25" spans="1:30" ht="42" customHeight="1" thickBot="1">
      <c r="A25" s="6">
        <f>N23</f>
        <v>0</v>
      </c>
      <c r="B25" s="1" t="s">
        <v>35</v>
      </c>
      <c r="D25" s="26" t="s">
        <v>77</v>
      </c>
      <c r="E25" s="27"/>
      <c r="F25" s="28"/>
      <c r="AB25" s="50" t="s">
        <v>85</v>
      </c>
      <c r="AC25" s="51"/>
      <c r="AD25" s="52"/>
    </row>
  </sheetData>
  <sheetProtection password="C063" sheet="1" objects="1" scenarios="1"/>
  <mergeCells count="47">
    <mergeCell ref="AC23:AD23"/>
    <mergeCell ref="D24:F24"/>
    <mergeCell ref="AB24:AD24"/>
    <mergeCell ref="D25:F25"/>
    <mergeCell ref="AB25:AD25"/>
    <mergeCell ref="H22:J22"/>
    <mergeCell ref="N22:T22"/>
    <mergeCell ref="X22:Z22"/>
    <mergeCell ref="D23:E23"/>
    <mergeCell ref="H23:J23"/>
    <mergeCell ref="N23:T24"/>
    <mergeCell ref="X23:Z23"/>
    <mergeCell ref="AC19:AD19"/>
    <mergeCell ref="D20:F20"/>
    <mergeCell ref="AB20:AD20"/>
    <mergeCell ref="D21:F21"/>
    <mergeCell ref="H21:I21"/>
    <mergeCell ref="Y21:Z21"/>
    <mergeCell ref="AB21:AD21"/>
    <mergeCell ref="L18:N18"/>
    <mergeCell ref="P18:R18"/>
    <mergeCell ref="T18:V18"/>
    <mergeCell ref="D19:E19"/>
    <mergeCell ref="L19:N19"/>
    <mergeCell ref="P19:R19"/>
    <mergeCell ref="T19:V19"/>
    <mergeCell ref="D16:F16"/>
    <mergeCell ref="AB16:AD16"/>
    <mergeCell ref="D17:F17"/>
    <mergeCell ref="L17:M17"/>
    <mergeCell ref="P17:R17"/>
    <mergeCell ref="U17:V17"/>
    <mergeCell ref="AB17:AD17"/>
    <mergeCell ref="AC15:AD15"/>
    <mergeCell ref="D11:E11"/>
    <mergeCell ref="AC11:AD11"/>
    <mergeCell ref="D12:F12"/>
    <mergeCell ref="AB12:AD12"/>
    <mergeCell ref="D13:F13"/>
    <mergeCell ref="H13:I13"/>
    <mergeCell ref="Y13:Z13"/>
    <mergeCell ref="AB13:AD13"/>
    <mergeCell ref="H14:J14"/>
    <mergeCell ref="X14:Z14"/>
    <mergeCell ref="D15:E15"/>
    <mergeCell ref="H15:J15"/>
    <mergeCell ref="X15:Z15"/>
  </mergeCells>
  <dataValidations count="15">
    <dataValidation type="list" allowBlank="1" showInputMessage="1" showErrorMessage="1" sqref="P19:R19">
      <formula1>$T$18:$T$19</formula1>
    </dataValidation>
    <dataValidation type="list" allowBlank="1" showInputMessage="1" showErrorMessage="1" sqref="T19:V19">
      <formula1>$X$22:$X$23</formula1>
    </dataValidation>
    <dataValidation type="list" allowBlank="1" showInputMessage="1" showErrorMessage="1" sqref="T18:V18">
      <formula1>$X$14:$X$15</formula1>
    </dataValidation>
    <dataValidation type="list" allowBlank="1" showInputMessage="1" showErrorMessage="1" sqref="X23:Z23">
      <formula1>$AB$24:$AB$25</formula1>
    </dataValidation>
    <dataValidation type="list" allowBlank="1" showInputMessage="1" showErrorMessage="1" sqref="X22:Z22">
      <formula1>$AB$20:$AB$21</formula1>
    </dataValidation>
    <dataValidation type="list" allowBlank="1" showInputMessage="1" showErrorMessage="1" sqref="X15:Z15">
      <formula1>$AB$16:$AB$17</formula1>
    </dataValidation>
    <dataValidation type="list" allowBlank="1" showInputMessage="1" showErrorMessage="1" sqref="X14:Z14">
      <formula1>$AB$12:$AB$13</formula1>
    </dataValidation>
    <dataValidation type="list" allowBlank="1" showInputMessage="1" showErrorMessage="1" sqref="N23:T24">
      <formula1>$P$18:$P$19</formula1>
    </dataValidation>
    <dataValidation type="list" allowBlank="1" showInputMessage="1" showErrorMessage="1" sqref="P18:R18">
      <formula1>$L$18:$L$19</formula1>
    </dataValidation>
    <dataValidation type="list" allowBlank="1" showInputMessage="1" showErrorMessage="1" sqref="L19:N19">
      <formula1>$H$22:$H$23</formula1>
    </dataValidation>
    <dataValidation type="list" allowBlank="1" showInputMessage="1" showErrorMessage="1" sqref="L18:N18">
      <formula1>$H$14:$H$15</formula1>
    </dataValidation>
    <dataValidation type="list" allowBlank="1" showInputMessage="1" showErrorMessage="1" sqref="H23:J23">
      <formula1>$D$24:$D$25</formula1>
    </dataValidation>
    <dataValidation type="list" allowBlank="1" showInputMessage="1" showErrorMessage="1" sqref="H22:J22">
      <formula1>$D$20:$D$21</formula1>
    </dataValidation>
    <dataValidation type="list" allowBlank="1" showInputMessage="1" showErrorMessage="1" sqref="H15:J15">
      <formula1>$D$16:$D$17</formula1>
    </dataValidation>
    <dataValidation type="list" allowBlank="1" showInputMessage="1" showErrorMessage="1" sqref="H14:J14">
      <formula1>$D$12:$D$13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W24"/>
  <sheetViews>
    <sheetView workbookViewId="0" topLeftCell="A1">
      <selection activeCell="I19" sqref="I19:K19"/>
    </sheetView>
  </sheetViews>
  <sheetFormatPr defaultColWidth="11.00390625" defaultRowHeight="15.75"/>
  <cols>
    <col min="1" max="1" width="16.375" style="0" bestFit="1" customWidth="1"/>
    <col min="4" max="4" width="4.375" style="0" customWidth="1"/>
    <col min="8" max="8" width="4.375" style="0" customWidth="1"/>
    <col min="12" max="12" width="4.375" style="0" customWidth="1"/>
    <col min="16" max="16" width="4.375" style="0" customWidth="1"/>
    <col min="20" max="20" width="4.375" style="0" customWidth="1"/>
    <col min="24" max="24" width="4.375" style="0" customWidth="1"/>
  </cols>
  <sheetData>
    <row r="9" ht="17" thickBot="1"/>
    <row r="10" spans="1:2" ht="17" thickBot="1">
      <c r="A10" s="3" t="s">
        <v>36</v>
      </c>
      <c r="B10" s="4" t="s">
        <v>37</v>
      </c>
    </row>
    <row r="11" spans="1:2" ht="42" customHeight="1">
      <c r="A11" s="6">
        <f>I18</f>
        <v>0</v>
      </c>
      <c r="B11" s="1" t="s">
        <v>25</v>
      </c>
    </row>
    <row r="12" spans="1:2" ht="42" customHeight="1">
      <c r="A12" s="6">
        <f>I19</f>
        <v>0</v>
      </c>
      <c r="B12" s="1" t="s">
        <v>26</v>
      </c>
    </row>
    <row r="13" spans="1:23" ht="42" customHeight="1" thickBot="1">
      <c r="A13" s="6">
        <f>Q18</f>
        <v>0</v>
      </c>
      <c r="B13" s="1" t="s">
        <v>31</v>
      </c>
      <c r="E13" s="21" t="s">
        <v>1</v>
      </c>
      <c r="F13" s="22"/>
      <c r="V13" s="21" t="s">
        <v>1</v>
      </c>
      <c r="W13" s="22"/>
    </row>
    <row r="14" spans="1:23" ht="42" customHeight="1" thickBot="1">
      <c r="A14" s="6">
        <f>Q19</f>
        <v>0</v>
      </c>
      <c r="B14" s="1" t="s">
        <v>32</v>
      </c>
      <c r="E14" s="23" t="s">
        <v>86</v>
      </c>
      <c r="F14" s="24"/>
      <c r="G14" s="25"/>
      <c r="U14" s="66" t="s">
        <v>89</v>
      </c>
      <c r="V14" s="67"/>
      <c r="W14" s="68"/>
    </row>
    <row r="15" spans="1:23" ht="42" customHeight="1" thickBot="1">
      <c r="A15" s="6">
        <f>M18</f>
        <v>0</v>
      </c>
      <c r="B15" s="1" t="s">
        <v>33</v>
      </c>
      <c r="E15" s="69" t="s">
        <v>134</v>
      </c>
      <c r="F15" s="70"/>
      <c r="G15" s="71"/>
      <c r="U15" s="66" t="s">
        <v>135</v>
      </c>
      <c r="V15" s="67"/>
      <c r="W15" s="68"/>
    </row>
    <row r="16" spans="1:2" ht="42" customHeight="1">
      <c r="A16" s="6">
        <f>M19</f>
        <v>0</v>
      </c>
      <c r="B16" s="1" t="s">
        <v>34</v>
      </c>
    </row>
    <row r="17" spans="1:19" ht="42" customHeight="1" thickBot="1">
      <c r="A17" s="6">
        <f>K23</f>
        <v>0</v>
      </c>
      <c r="B17" s="1" t="s">
        <v>35</v>
      </c>
      <c r="I17" s="21" t="s">
        <v>2</v>
      </c>
      <c r="J17" s="22"/>
      <c r="M17" s="38" t="s">
        <v>20</v>
      </c>
      <c r="N17" s="38"/>
      <c r="O17" s="38"/>
      <c r="R17" s="42" t="s">
        <v>2</v>
      </c>
      <c r="S17" s="43"/>
    </row>
    <row r="18" spans="9:19" ht="42" customHeight="1" thickBot="1">
      <c r="I18" s="32"/>
      <c r="J18" s="33"/>
      <c r="K18" s="34"/>
      <c r="M18" s="35"/>
      <c r="N18" s="36"/>
      <c r="O18" s="37"/>
      <c r="Q18" s="39"/>
      <c r="R18" s="40"/>
      <c r="S18" s="41"/>
    </row>
    <row r="19" spans="9:19" ht="42" customHeight="1" thickBot="1">
      <c r="I19" s="60"/>
      <c r="J19" s="61"/>
      <c r="K19" s="62"/>
      <c r="M19" s="63"/>
      <c r="N19" s="64"/>
      <c r="O19" s="65"/>
      <c r="Q19" s="44"/>
      <c r="R19" s="45"/>
      <c r="S19" s="46"/>
    </row>
    <row r="20" ht="42" customHeight="1"/>
    <row r="21" spans="5:23" ht="42" customHeight="1" thickBot="1">
      <c r="E21" s="21" t="s">
        <v>1</v>
      </c>
      <c r="F21" s="22"/>
      <c r="V21" s="21" t="s">
        <v>1</v>
      </c>
      <c r="W21" s="22"/>
    </row>
    <row r="22" spans="5:23" ht="42" customHeight="1" thickBot="1">
      <c r="E22" s="23" t="s">
        <v>87</v>
      </c>
      <c r="F22" s="24"/>
      <c r="G22" s="25"/>
      <c r="K22" s="53" t="s">
        <v>3</v>
      </c>
      <c r="L22" s="53"/>
      <c r="M22" s="53"/>
      <c r="N22" s="53"/>
      <c r="O22" s="53"/>
      <c r="P22" s="53"/>
      <c r="Q22" s="53"/>
      <c r="U22" s="72" t="s">
        <v>90</v>
      </c>
      <c r="V22" s="73"/>
      <c r="W22" s="74"/>
    </row>
    <row r="23" spans="5:23" ht="42" customHeight="1" thickBot="1">
      <c r="E23" s="69" t="s">
        <v>88</v>
      </c>
      <c r="F23" s="70"/>
      <c r="G23" s="71"/>
      <c r="K23" s="54"/>
      <c r="L23" s="55"/>
      <c r="M23" s="55"/>
      <c r="N23" s="55"/>
      <c r="O23" s="55"/>
      <c r="P23" s="55"/>
      <c r="Q23" s="56"/>
      <c r="U23" s="66" t="s">
        <v>136</v>
      </c>
      <c r="V23" s="67"/>
      <c r="W23" s="68"/>
    </row>
    <row r="24" spans="11:17" ht="42" customHeight="1">
      <c r="K24" s="57"/>
      <c r="L24" s="58"/>
      <c r="M24" s="58"/>
      <c r="N24" s="58"/>
      <c r="O24" s="58"/>
      <c r="P24" s="58"/>
      <c r="Q24" s="59"/>
    </row>
    <row r="25" ht="42" customHeight="1"/>
  </sheetData>
  <sheetProtection password="C063" sheet="1" objects="1" scenarios="1"/>
  <mergeCells count="23">
    <mergeCell ref="E22:G22"/>
    <mergeCell ref="K22:Q22"/>
    <mergeCell ref="U22:W22"/>
    <mergeCell ref="E23:G23"/>
    <mergeCell ref="K23:Q24"/>
    <mergeCell ref="U23:W23"/>
    <mergeCell ref="E21:F21"/>
    <mergeCell ref="V21:W21"/>
    <mergeCell ref="I18:K18"/>
    <mergeCell ref="M18:O18"/>
    <mergeCell ref="Q18:S18"/>
    <mergeCell ref="I19:K19"/>
    <mergeCell ref="M19:O19"/>
    <mergeCell ref="Q19:S19"/>
    <mergeCell ref="E13:F13"/>
    <mergeCell ref="V13:W13"/>
    <mergeCell ref="I17:J17"/>
    <mergeCell ref="M17:O17"/>
    <mergeCell ref="R17:S17"/>
    <mergeCell ref="E14:G14"/>
    <mergeCell ref="U14:W14"/>
    <mergeCell ref="E15:G15"/>
    <mergeCell ref="U15:W15"/>
  </mergeCells>
  <dataValidations count="7">
    <dataValidation type="list" allowBlank="1" showInputMessage="1" showErrorMessage="1" sqref="I18:K18">
      <formula1>$E$14:$E$15</formula1>
    </dataValidation>
    <dataValidation type="list" allowBlank="1" showInputMessage="1" showErrorMessage="1" sqref="I19:K19">
      <formula1>$E$22:$E$23</formula1>
    </dataValidation>
    <dataValidation type="list" allowBlank="1" showInputMessage="1" showErrorMessage="1" sqref="M18:O18">
      <formula1>$I$18:$I$19</formula1>
    </dataValidation>
    <dataValidation type="list" allowBlank="1" showInputMessage="1" showErrorMessage="1" sqref="K23:Q24">
      <formula1>$M$18:$M$19</formula1>
    </dataValidation>
    <dataValidation type="list" allowBlank="1" showInputMessage="1" showErrorMessage="1" sqref="Q18:S18">
      <formula1>$U$14:$U$15</formula1>
    </dataValidation>
    <dataValidation type="list" allowBlank="1" showInputMessage="1" showErrorMessage="1" sqref="Q19:S19">
      <formula1>$U$22:$U$23</formula1>
    </dataValidation>
    <dataValidation type="list" allowBlank="1" showInputMessage="1" showErrorMessage="1" sqref="M19:O19">
      <formula1>$Q$18:$Q$19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workbookViewId="0" topLeftCell="A1">
      <selection activeCell="I19" sqref="I19:K19"/>
    </sheetView>
  </sheetViews>
  <sheetFormatPr defaultColWidth="11.00390625" defaultRowHeight="15.75"/>
  <cols>
    <col min="1" max="1" width="20.375" style="0" customWidth="1"/>
    <col min="2" max="2" width="11.50390625" style="0" bestFit="1" customWidth="1"/>
    <col min="3" max="3" width="18.625" style="0" bestFit="1" customWidth="1"/>
    <col min="4" max="4" width="20.875" style="0" customWidth="1"/>
    <col min="5" max="5" width="18.625" style="0" bestFit="1" customWidth="1"/>
    <col min="6" max="6" width="20.875" style="0" customWidth="1"/>
    <col min="7" max="7" width="18.625" style="0" bestFit="1" customWidth="1"/>
    <col min="8" max="8" width="20.875" style="0" bestFit="1" customWidth="1"/>
    <col min="9" max="9" width="18.625" style="0" bestFit="1" customWidth="1"/>
    <col min="10" max="10" width="20.875" style="0" customWidth="1"/>
    <col min="11" max="11" width="18.625" style="0" bestFit="1" customWidth="1"/>
    <col min="12" max="12" width="20.875" style="0" customWidth="1"/>
    <col min="13" max="13" width="18.625" style="0" bestFit="1" customWidth="1"/>
    <col min="14" max="14" width="20.875" style="0" customWidth="1"/>
    <col min="15" max="15" width="18.625" style="0" bestFit="1" customWidth="1"/>
    <col min="16" max="16" width="20.875" style="0" customWidth="1"/>
    <col min="17" max="17" width="18.625" style="0" bestFit="1" customWidth="1"/>
    <col min="18" max="18" width="20.875" style="0" customWidth="1"/>
    <col min="19" max="19" width="18.625" style="0" bestFit="1" customWidth="1"/>
    <col min="20" max="20" width="20.875" style="0" customWidth="1"/>
    <col min="21" max="21" width="18.625" style="0" bestFit="1" customWidth="1"/>
    <col min="22" max="22" width="20.875" style="0" customWidth="1"/>
    <col min="23" max="23" width="18.625" style="0" bestFit="1" customWidth="1"/>
    <col min="24" max="24" width="20.875" style="0" customWidth="1"/>
    <col min="25" max="25" width="18.625" style="0" bestFit="1" customWidth="1"/>
    <col min="26" max="26" width="20.875" style="0" customWidth="1"/>
    <col min="27" max="27" width="18.625" style="0" bestFit="1" customWidth="1"/>
    <col min="28" max="28" width="20.875" style="0" customWidth="1"/>
    <col min="29" max="29" width="18.625" style="0" bestFit="1" customWidth="1"/>
    <col min="30" max="30" width="20.875" style="0" customWidth="1"/>
  </cols>
  <sheetData>
    <row r="1" spans="1:30" ht="17" thickBot="1">
      <c r="A1" s="75"/>
      <c r="B1" s="75"/>
      <c r="C1" s="14" t="s">
        <v>99</v>
      </c>
      <c r="D1" s="17" t="s">
        <v>102</v>
      </c>
      <c r="E1" s="14" t="s">
        <v>99</v>
      </c>
      <c r="F1" s="17" t="s">
        <v>107</v>
      </c>
      <c r="G1" s="14" t="s">
        <v>99</v>
      </c>
      <c r="H1" s="17" t="s">
        <v>106</v>
      </c>
      <c r="I1" s="14" t="s">
        <v>99</v>
      </c>
      <c r="J1" s="17" t="s">
        <v>109</v>
      </c>
      <c r="K1" s="14" t="s">
        <v>99</v>
      </c>
      <c r="L1" s="17" t="s">
        <v>112</v>
      </c>
      <c r="M1" s="14" t="s">
        <v>99</v>
      </c>
      <c r="N1" s="17" t="s">
        <v>113</v>
      </c>
      <c r="O1" s="14" t="s">
        <v>99</v>
      </c>
      <c r="P1" s="17" t="s">
        <v>115</v>
      </c>
      <c r="Q1" s="14" t="s">
        <v>99</v>
      </c>
      <c r="R1" s="17" t="s">
        <v>118</v>
      </c>
      <c r="S1" s="14" t="s">
        <v>99</v>
      </c>
      <c r="T1" s="17" t="s">
        <v>119</v>
      </c>
      <c r="U1" s="14" t="s">
        <v>99</v>
      </c>
      <c r="V1" s="17" t="s">
        <v>121</v>
      </c>
      <c r="W1" s="14" t="s">
        <v>99</v>
      </c>
      <c r="X1" s="17" t="s">
        <v>123</v>
      </c>
      <c r="Y1" s="14" t="s">
        <v>99</v>
      </c>
      <c r="Z1" s="17" t="s">
        <v>125</v>
      </c>
      <c r="AA1" s="14" t="s">
        <v>99</v>
      </c>
      <c r="AB1" s="17" t="s">
        <v>127</v>
      </c>
      <c r="AC1" s="14" t="s">
        <v>99</v>
      </c>
      <c r="AD1" s="17" t="s">
        <v>129</v>
      </c>
    </row>
    <row r="2" spans="1:30" ht="17" thickBot="1">
      <c r="A2" s="75"/>
      <c r="B2" s="75"/>
      <c r="C2" s="14" t="s">
        <v>97</v>
      </c>
      <c r="D2" s="17" t="s">
        <v>103</v>
      </c>
      <c r="E2" s="14" t="s">
        <v>97</v>
      </c>
      <c r="F2" s="17" t="s">
        <v>105</v>
      </c>
      <c r="G2" s="14" t="s">
        <v>97</v>
      </c>
      <c r="H2" s="17" t="s">
        <v>108</v>
      </c>
      <c r="I2" s="14" t="s">
        <v>97</v>
      </c>
      <c r="J2" s="17" t="s">
        <v>110</v>
      </c>
      <c r="K2" s="14" t="s">
        <v>97</v>
      </c>
      <c r="L2" s="17" t="s">
        <v>111</v>
      </c>
      <c r="M2" s="14" t="s">
        <v>97</v>
      </c>
      <c r="N2" s="17" t="s">
        <v>114</v>
      </c>
      <c r="O2" s="14" t="s">
        <v>97</v>
      </c>
      <c r="P2" s="17" t="s">
        <v>116</v>
      </c>
      <c r="Q2" s="14" t="s">
        <v>97</v>
      </c>
      <c r="R2" s="17" t="s">
        <v>117</v>
      </c>
      <c r="S2" s="14" t="s">
        <v>97</v>
      </c>
      <c r="T2" s="17" t="s">
        <v>120</v>
      </c>
      <c r="U2" s="14" t="s">
        <v>97</v>
      </c>
      <c r="V2" s="17" t="s">
        <v>122</v>
      </c>
      <c r="W2" s="14" t="s">
        <v>97</v>
      </c>
      <c r="X2" s="17" t="s">
        <v>124</v>
      </c>
      <c r="Y2" s="14" t="s">
        <v>97</v>
      </c>
      <c r="Z2" s="17" t="s">
        <v>126</v>
      </c>
      <c r="AA2" s="14" t="s">
        <v>97</v>
      </c>
      <c r="AB2" s="17" t="s">
        <v>128</v>
      </c>
      <c r="AC2" s="14" t="s">
        <v>97</v>
      </c>
      <c r="AD2" s="17" t="s">
        <v>130</v>
      </c>
    </row>
    <row r="3" spans="1:30" ht="17" thickBot="1">
      <c r="A3" s="75"/>
      <c r="B3" s="75"/>
      <c r="C3" s="14" t="s">
        <v>131</v>
      </c>
      <c r="D3" s="11">
        <v>11</v>
      </c>
      <c r="E3" s="14" t="s">
        <v>131</v>
      </c>
      <c r="F3" s="11">
        <v>11</v>
      </c>
      <c r="G3" s="14" t="s">
        <v>131</v>
      </c>
      <c r="H3" s="11">
        <v>11</v>
      </c>
      <c r="I3" s="14" t="s">
        <v>131</v>
      </c>
      <c r="J3" s="11">
        <v>11</v>
      </c>
      <c r="K3" s="14" t="s">
        <v>131</v>
      </c>
      <c r="L3" s="11">
        <v>11</v>
      </c>
      <c r="M3" s="14" t="s">
        <v>131</v>
      </c>
      <c r="N3" s="11">
        <v>9</v>
      </c>
      <c r="O3" s="14" t="s">
        <v>131</v>
      </c>
      <c r="P3" s="11">
        <v>11</v>
      </c>
      <c r="Q3" s="14" t="s">
        <v>131</v>
      </c>
      <c r="R3" s="11">
        <v>11</v>
      </c>
      <c r="S3" s="14" t="s">
        <v>131</v>
      </c>
      <c r="T3" s="11">
        <v>9</v>
      </c>
      <c r="U3" s="14" t="s">
        <v>131</v>
      </c>
      <c r="V3" s="11">
        <v>11</v>
      </c>
      <c r="W3" s="14" t="s">
        <v>131</v>
      </c>
      <c r="X3" s="11">
        <v>11</v>
      </c>
      <c r="Y3" s="14" t="s">
        <v>131</v>
      </c>
      <c r="Z3" s="11">
        <v>10</v>
      </c>
      <c r="AA3" s="14" t="s">
        <v>131</v>
      </c>
      <c r="AB3" s="11">
        <v>11</v>
      </c>
      <c r="AC3" s="14" t="s">
        <v>131</v>
      </c>
      <c r="AD3" s="11">
        <v>11</v>
      </c>
    </row>
    <row r="4" spans="1:30" ht="17" thickBot="1">
      <c r="A4" s="75"/>
      <c r="B4" s="75"/>
      <c r="C4" s="15" t="s">
        <v>104</v>
      </c>
      <c r="D4" s="16">
        <f>D5+D6</f>
        <v>-125</v>
      </c>
      <c r="E4" s="15" t="s">
        <v>104</v>
      </c>
      <c r="F4" s="16">
        <f>F5+F6</f>
        <v>-115</v>
      </c>
      <c r="G4" s="15" t="s">
        <v>104</v>
      </c>
      <c r="H4" s="16">
        <f>H5+H6</f>
        <v>-110</v>
      </c>
      <c r="I4" s="15" t="s">
        <v>104</v>
      </c>
      <c r="J4" s="16">
        <f>J5+J6</f>
        <v>-101</v>
      </c>
      <c r="K4" s="15" t="s">
        <v>104</v>
      </c>
      <c r="L4" s="16">
        <f>L5+L6</f>
        <v>-86</v>
      </c>
      <c r="M4" s="15" t="s">
        <v>104</v>
      </c>
      <c r="N4" s="16">
        <f>N5+N6</f>
        <v>-84</v>
      </c>
      <c r="O4" s="15" t="s">
        <v>104</v>
      </c>
      <c r="P4" s="16">
        <f>P5+P6</f>
        <v>-80</v>
      </c>
      <c r="Q4" s="15" t="s">
        <v>104</v>
      </c>
      <c r="R4" s="16">
        <f>R5+R6</f>
        <v>-78</v>
      </c>
      <c r="S4" s="15" t="s">
        <v>104</v>
      </c>
      <c r="T4" s="16">
        <f>T5+T6</f>
        <v>-76</v>
      </c>
      <c r="U4" s="15" t="s">
        <v>104</v>
      </c>
      <c r="V4" s="16">
        <f>V5+V6</f>
        <v>-70</v>
      </c>
      <c r="W4" s="15" t="s">
        <v>104</v>
      </c>
      <c r="X4" s="16">
        <f>X5+X6</f>
        <v>-58</v>
      </c>
      <c r="Y4" s="15" t="s">
        <v>104</v>
      </c>
      <c r="Z4" s="16">
        <f>Z5+Z6</f>
        <v>-58</v>
      </c>
      <c r="AA4" s="15" t="s">
        <v>104</v>
      </c>
      <c r="AB4" s="16">
        <f>AB5+AB6</f>
        <v>-57</v>
      </c>
      <c r="AC4" s="15" t="s">
        <v>104</v>
      </c>
      <c r="AD4" s="16">
        <f>AD5+AD6</f>
        <v>-48</v>
      </c>
    </row>
    <row r="5" spans="1:30" ht="17" thickBot="1">
      <c r="A5" s="75"/>
      <c r="B5" s="75"/>
      <c r="C5" s="14" t="s">
        <v>101</v>
      </c>
      <c r="D5" s="11">
        <v>-125</v>
      </c>
      <c r="E5" s="14" t="s">
        <v>101</v>
      </c>
      <c r="F5" s="11">
        <v>-115</v>
      </c>
      <c r="G5" s="14" t="s">
        <v>101</v>
      </c>
      <c r="H5" s="11">
        <v>-110</v>
      </c>
      <c r="I5" s="14" t="s">
        <v>101</v>
      </c>
      <c r="J5" s="11">
        <v>-101</v>
      </c>
      <c r="K5" s="14" t="s">
        <v>101</v>
      </c>
      <c r="L5" s="11">
        <v>-86</v>
      </c>
      <c r="M5" s="14" t="s">
        <v>101</v>
      </c>
      <c r="N5" s="11">
        <v>-84</v>
      </c>
      <c r="O5" s="14" t="s">
        <v>101</v>
      </c>
      <c r="P5" s="11">
        <v>-80</v>
      </c>
      <c r="Q5" s="14" t="s">
        <v>101</v>
      </c>
      <c r="R5" s="11">
        <v>-78</v>
      </c>
      <c r="S5" s="14" t="s">
        <v>101</v>
      </c>
      <c r="T5" s="11">
        <v>-76</v>
      </c>
      <c r="U5" s="14" t="s">
        <v>101</v>
      </c>
      <c r="V5" s="11">
        <v>-70</v>
      </c>
      <c r="W5" s="14" t="s">
        <v>101</v>
      </c>
      <c r="X5" s="11">
        <v>-58</v>
      </c>
      <c r="Y5" s="14" t="s">
        <v>101</v>
      </c>
      <c r="Z5" s="11">
        <v>-58</v>
      </c>
      <c r="AA5" s="14" t="s">
        <v>101</v>
      </c>
      <c r="AB5" s="11">
        <v>-57</v>
      </c>
      <c r="AC5" s="14" t="s">
        <v>101</v>
      </c>
      <c r="AD5" s="11">
        <v>-48</v>
      </c>
    </row>
    <row r="6" spans="1:30" ht="17" thickBot="1">
      <c r="A6" s="78" t="s">
        <v>91</v>
      </c>
      <c r="B6" s="79"/>
      <c r="C6" s="14" t="s">
        <v>98</v>
      </c>
      <c r="D6" s="11">
        <f>-(SUM(D8:D22)+SUM(D24:D38)+SUM(D40:D54)+SUM(D56:D70)+SUM(D72:D78))</f>
        <v>0</v>
      </c>
      <c r="E6" s="14" t="s">
        <v>98</v>
      </c>
      <c r="F6" s="11">
        <f>-(SUM(F8:F22)+SUM(F24:F38)+SUM(F40:F54)+SUM(F56:F70)+SUM(F72:F78))</f>
        <v>0</v>
      </c>
      <c r="G6" s="14" t="s">
        <v>98</v>
      </c>
      <c r="H6" s="11">
        <f>-(SUM(H8:H22)+SUM(H24:H38)+SUM(H40:H54)+SUM(H56:H70)+SUM(H72:H78))</f>
        <v>0</v>
      </c>
      <c r="I6" s="14" t="s">
        <v>98</v>
      </c>
      <c r="J6" s="11">
        <f>-(SUM(J8:J22)+SUM(J24:J38)+SUM(J40:J54)+SUM(J56:J70)+SUM(J72:J78))</f>
        <v>0</v>
      </c>
      <c r="K6" s="14" t="s">
        <v>98</v>
      </c>
      <c r="L6" s="11">
        <f>-(SUM(L8:L22)+SUM(L24:L38)+SUM(L40:L54)+SUM(L56:L70)+SUM(L72:L78))</f>
        <v>0</v>
      </c>
      <c r="M6" s="14" t="s">
        <v>98</v>
      </c>
      <c r="N6" s="11">
        <f>-(SUM(N8:N22)+SUM(N24:N38)+SUM(N40:N54)+SUM(N56:N70)+SUM(N72:N78))</f>
        <v>0</v>
      </c>
      <c r="O6" s="14" t="s">
        <v>98</v>
      </c>
      <c r="P6" s="11">
        <f>-(SUM(P8:P22)+SUM(P24:P38)+SUM(P40:P54)+SUM(P56:P70)+SUM(P72:P78))</f>
        <v>0</v>
      </c>
      <c r="Q6" s="14" t="s">
        <v>98</v>
      </c>
      <c r="R6" s="11">
        <f>-(SUM(R8:R22)+SUM(R24:R38)+SUM(R40:R54)+SUM(R56:R70)+SUM(R72:R78))</f>
        <v>0</v>
      </c>
      <c r="S6" s="14" t="s">
        <v>98</v>
      </c>
      <c r="T6" s="11">
        <f>-(SUM(T8:T22)+SUM(T24:T38)+SUM(T40:T54)+SUM(T56:T70)+SUM(T72:T78))</f>
        <v>0</v>
      </c>
      <c r="U6" s="14" t="s">
        <v>98</v>
      </c>
      <c r="V6" s="11">
        <f>-(SUM(V8:V22)+SUM(V24:V38)+SUM(V40:V54)+SUM(V56:V70)+SUM(V72:V78))</f>
        <v>0</v>
      </c>
      <c r="W6" s="14" t="s">
        <v>98</v>
      </c>
      <c r="X6" s="11">
        <f>-(SUM(X8:X22)+SUM(X24:X38)+SUM(X40:X54)+SUM(X56:X70)+SUM(X72:X78))</f>
        <v>0</v>
      </c>
      <c r="Y6" s="14" t="s">
        <v>98</v>
      </c>
      <c r="Z6" s="11">
        <f>-(SUM(Z8:Z22)+SUM(Z24:Z38)+SUM(Z40:Z54)+SUM(Z56:Z70)+SUM(Z72:Z78))</f>
        <v>0</v>
      </c>
      <c r="AA6" s="14" t="s">
        <v>98</v>
      </c>
      <c r="AB6" s="11">
        <f>-(SUM(AB8:AB22)+SUM(AB24:AB38)+SUM(AB40:AB54)+SUM(AB56:AB70)+SUM(AB72:AB78))</f>
        <v>0</v>
      </c>
      <c r="AC6" s="14" t="s">
        <v>98</v>
      </c>
      <c r="AD6" s="11">
        <f>-(SUM(AD8:AD22)+SUM(AD24:AD38)+SUM(AD40:AD54)+SUM(AD56:AD70)+SUM(AD72:AD78))</f>
        <v>0</v>
      </c>
    </row>
    <row r="7" spans="1:30" ht="15.75">
      <c r="A7" s="76" t="s">
        <v>92</v>
      </c>
      <c r="B7" s="77"/>
      <c r="C7" s="12" t="s">
        <v>92</v>
      </c>
      <c r="D7" s="13" t="s">
        <v>100</v>
      </c>
      <c r="E7" s="12" t="s">
        <v>92</v>
      </c>
      <c r="F7" s="13" t="s">
        <v>100</v>
      </c>
      <c r="G7" s="12" t="s">
        <v>92</v>
      </c>
      <c r="H7" s="13" t="s">
        <v>100</v>
      </c>
      <c r="I7" s="12" t="s">
        <v>92</v>
      </c>
      <c r="J7" s="13" t="s">
        <v>100</v>
      </c>
      <c r="K7" s="12" t="s">
        <v>92</v>
      </c>
      <c r="L7" s="13" t="s">
        <v>100</v>
      </c>
      <c r="M7" s="12" t="s">
        <v>92</v>
      </c>
      <c r="N7" s="13" t="s">
        <v>100</v>
      </c>
      <c r="O7" s="12" t="s">
        <v>92</v>
      </c>
      <c r="P7" s="13" t="s">
        <v>100</v>
      </c>
      <c r="Q7" s="12" t="s">
        <v>92</v>
      </c>
      <c r="R7" s="13" t="s">
        <v>100</v>
      </c>
      <c r="S7" s="12" t="s">
        <v>92</v>
      </c>
      <c r="T7" s="13" t="s">
        <v>100</v>
      </c>
      <c r="U7" s="12" t="s">
        <v>92</v>
      </c>
      <c r="V7" s="13" t="s">
        <v>100</v>
      </c>
      <c r="W7" s="12" t="s">
        <v>92</v>
      </c>
      <c r="X7" s="13" t="s">
        <v>100</v>
      </c>
      <c r="Y7" s="12" t="s">
        <v>92</v>
      </c>
      <c r="Z7" s="13" t="s">
        <v>100</v>
      </c>
      <c r="AA7" s="12" t="s">
        <v>92</v>
      </c>
      <c r="AB7" s="13" t="s">
        <v>100</v>
      </c>
      <c r="AC7" s="12" t="s">
        <v>92</v>
      </c>
      <c r="AD7" s="13" t="s">
        <v>100</v>
      </c>
    </row>
    <row r="8" spans="1:30" ht="15.75">
      <c r="A8" s="1">
        <f>'TOP PLAYER'!A11</f>
        <v>0</v>
      </c>
      <c r="B8" s="7" t="s">
        <v>21</v>
      </c>
      <c r="C8" s="1"/>
      <c r="D8" s="10">
        <f>IF($A8=0,0,IF($A8=C8,5,0))</f>
        <v>0</v>
      </c>
      <c r="E8" s="1"/>
      <c r="F8" s="10">
        <f>IF($A8=0,0,IF($A8=E8,5,0))</f>
        <v>0</v>
      </c>
      <c r="G8" s="1"/>
      <c r="H8" s="10">
        <f>IF($A8=0,0,IF($A8=G8,5,0))</f>
        <v>0</v>
      </c>
      <c r="I8" s="1"/>
      <c r="J8" s="10">
        <f>IF($A8=0,0,IF($A8=I8,5,0))</f>
        <v>0</v>
      </c>
      <c r="K8" s="1"/>
      <c r="L8" s="10">
        <f>IF($A8=0,0,IF($A8=K8,5,0))</f>
        <v>0</v>
      </c>
      <c r="M8" s="1"/>
      <c r="N8" s="10">
        <f>IF($A8=0,0,IF($A8=M8,5,0))</f>
        <v>0</v>
      </c>
      <c r="O8" s="1"/>
      <c r="P8" s="10">
        <f>IF($A8=0,0,IF($A8=O8,5,0))</f>
        <v>0</v>
      </c>
      <c r="Q8" s="1"/>
      <c r="R8" s="10">
        <f>IF($A8=0,0,IF($A8=Q8,5,0))</f>
        <v>0</v>
      </c>
      <c r="S8" s="1"/>
      <c r="T8" s="10">
        <f>IF($A8=0,0,IF($A8=S8,5,0))</f>
        <v>0</v>
      </c>
      <c r="U8" s="1"/>
      <c r="V8" s="10">
        <f>IF($A8=0,0,IF($A8=U8,5,0))</f>
        <v>0</v>
      </c>
      <c r="W8" s="1"/>
      <c r="X8" s="10">
        <f>IF($A8=0,0,IF($A8=W8,5,0))</f>
        <v>0</v>
      </c>
      <c r="Y8" s="1"/>
      <c r="Z8" s="10">
        <f>IF($A8=0,0,IF($A8=Y8,5,0))</f>
        <v>0</v>
      </c>
      <c r="AA8" s="1"/>
      <c r="AB8" s="10">
        <f>IF($A8=0,0,IF($A8=AA8,5,0))</f>
        <v>0</v>
      </c>
      <c r="AC8" s="1"/>
      <c r="AD8" s="10">
        <f>IF($A8=0,0,IF($A8=AC8,5,0))</f>
        <v>0</v>
      </c>
    </row>
    <row r="9" spans="1:30" ht="15.75">
      <c r="A9" s="1">
        <f>'TOP PLAYER'!A12</f>
        <v>0</v>
      </c>
      <c r="B9" s="8" t="s">
        <v>22</v>
      </c>
      <c r="C9" s="1"/>
      <c r="D9" s="10">
        <f aca="true" t="shared" si="0" ref="D9:D21">IF($A9=0,0,IF($A9=C9,5,0))</f>
        <v>0</v>
      </c>
      <c r="E9" s="1"/>
      <c r="F9" s="10">
        <f aca="true" t="shared" si="1" ref="F9">IF($A9=0,0,IF($A9=E9,5,0))</f>
        <v>0</v>
      </c>
      <c r="G9" s="1"/>
      <c r="H9" s="10">
        <f aca="true" t="shared" si="2" ref="H9">IF($A9=0,0,IF($A9=G9,5,0))</f>
        <v>0</v>
      </c>
      <c r="I9" s="1"/>
      <c r="J9" s="10">
        <f aca="true" t="shared" si="3" ref="J9">IF($A9=0,0,IF($A9=I9,5,0))</f>
        <v>0</v>
      </c>
      <c r="K9" s="1"/>
      <c r="L9" s="10">
        <f aca="true" t="shared" si="4" ref="L9">IF($A9=0,0,IF($A9=K9,5,0))</f>
        <v>0</v>
      </c>
      <c r="M9" s="1"/>
      <c r="N9" s="10">
        <f aca="true" t="shared" si="5" ref="N9">IF($A9=0,0,IF($A9=M9,5,0))</f>
        <v>0</v>
      </c>
      <c r="O9" s="1"/>
      <c r="P9" s="10">
        <f aca="true" t="shared" si="6" ref="P9">IF($A9=0,0,IF($A9=O9,5,0))</f>
        <v>0</v>
      </c>
      <c r="Q9" s="1"/>
      <c r="R9" s="10">
        <f aca="true" t="shared" si="7" ref="R9">IF($A9=0,0,IF($A9=Q9,5,0))</f>
        <v>0</v>
      </c>
      <c r="S9" s="1"/>
      <c r="T9" s="10">
        <f aca="true" t="shared" si="8" ref="T9">IF($A9=0,0,IF($A9=S9,5,0))</f>
        <v>0</v>
      </c>
      <c r="U9" s="1"/>
      <c r="V9" s="10">
        <f aca="true" t="shared" si="9" ref="V9">IF($A9=0,0,IF($A9=U9,5,0))</f>
        <v>0</v>
      </c>
      <c r="W9" s="1"/>
      <c r="X9" s="10">
        <f aca="true" t="shared" si="10" ref="X9">IF($A9=0,0,IF($A9=W9,5,0))</f>
        <v>0</v>
      </c>
      <c r="Y9" s="1"/>
      <c r="Z9" s="10">
        <f aca="true" t="shared" si="11" ref="Z9">IF($A9=0,0,IF($A9=Y9,5,0))</f>
        <v>0</v>
      </c>
      <c r="AA9" s="1"/>
      <c r="AB9" s="10">
        <f aca="true" t="shared" si="12" ref="AB9">IF($A9=0,0,IF($A9=AA9,5,0))</f>
        <v>0</v>
      </c>
      <c r="AC9" s="1"/>
      <c r="AD9" s="10">
        <f aca="true" t="shared" si="13" ref="AD9">IF($A9=0,0,IF($A9=AC9,5,0))</f>
        <v>0</v>
      </c>
    </row>
    <row r="10" spans="1:30" ht="15.75">
      <c r="A10" s="1">
        <f>'TOP PLAYER'!A13</f>
        <v>0</v>
      </c>
      <c r="B10" s="8" t="s">
        <v>23</v>
      </c>
      <c r="C10" s="1"/>
      <c r="D10" s="10">
        <f t="shared" si="0"/>
        <v>0</v>
      </c>
      <c r="E10" s="1"/>
      <c r="F10" s="10">
        <f aca="true" t="shared" si="14" ref="F10">IF($A10=0,0,IF($A10=E10,5,0))</f>
        <v>0</v>
      </c>
      <c r="G10" s="1"/>
      <c r="H10" s="10">
        <f aca="true" t="shared" si="15" ref="H10">IF($A10=0,0,IF($A10=G10,5,0))</f>
        <v>0</v>
      </c>
      <c r="I10" s="1"/>
      <c r="J10" s="10">
        <f aca="true" t="shared" si="16" ref="J10">IF($A10=0,0,IF($A10=I10,5,0))</f>
        <v>0</v>
      </c>
      <c r="K10" s="1"/>
      <c r="L10" s="10">
        <f aca="true" t="shared" si="17" ref="L10">IF($A10=0,0,IF($A10=K10,5,0))</f>
        <v>0</v>
      </c>
      <c r="M10" s="1"/>
      <c r="N10" s="10">
        <f aca="true" t="shared" si="18" ref="N10">IF($A10=0,0,IF($A10=M10,5,0))</f>
        <v>0</v>
      </c>
      <c r="O10" s="1"/>
      <c r="P10" s="10">
        <f aca="true" t="shared" si="19" ref="P10">IF($A10=0,0,IF($A10=O10,5,0))</f>
        <v>0</v>
      </c>
      <c r="Q10" s="1"/>
      <c r="R10" s="10">
        <f aca="true" t="shared" si="20" ref="R10">IF($A10=0,0,IF($A10=Q10,5,0))</f>
        <v>0</v>
      </c>
      <c r="S10" s="1"/>
      <c r="T10" s="10">
        <f aca="true" t="shared" si="21" ref="T10">IF($A10=0,0,IF($A10=S10,5,0))</f>
        <v>0</v>
      </c>
      <c r="U10" s="1"/>
      <c r="V10" s="10">
        <f aca="true" t="shared" si="22" ref="V10">IF($A10=0,0,IF($A10=U10,5,0))</f>
        <v>0</v>
      </c>
      <c r="W10" s="1"/>
      <c r="X10" s="10">
        <f aca="true" t="shared" si="23" ref="X10">IF($A10=0,0,IF($A10=W10,5,0))</f>
        <v>0</v>
      </c>
      <c r="Y10" s="1"/>
      <c r="Z10" s="10">
        <f aca="true" t="shared" si="24" ref="Z10">IF($A10=0,0,IF($A10=Y10,5,0))</f>
        <v>0</v>
      </c>
      <c r="AA10" s="1"/>
      <c r="AB10" s="10">
        <f aca="true" t="shared" si="25" ref="AB10">IF($A10=0,0,IF($A10=AA10,5,0))</f>
        <v>0</v>
      </c>
      <c r="AC10" s="1"/>
      <c r="AD10" s="10">
        <f aca="true" t="shared" si="26" ref="AD10">IF($A10=0,0,IF($A10=AC10,5,0))</f>
        <v>0</v>
      </c>
    </row>
    <row r="11" spans="1:30" ht="15.75">
      <c r="A11" s="1">
        <f>'TOP PLAYER'!A14</f>
        <v>0</v>
      </c>
      <c r="B11" s="8" t="s">
        <v>24</v>
      </c>
      <c r="C11" s="1"/>
      <c r="D11" s="10">
        <f t="shared" si="0"/>
        <v>0</v>
      </c>
      <c r="E11" s="1"/>
      <c r="F11" s="10">
        <f aca="true" t="shared" si="27" ref="F11">IF($A11=0,0,IF($A11=E11,5,0))</f>
        <v>0</v>
      </c>
      <c r="G11" s="1"/>
      <c r="H11" s="10">
        <f aca="true" t="shared" si="28" ref="H11">IF($A11=0,0,IF($A11=G11,5,0))</f>
        <v>0</v>
      </c>
      <c r="I11" s="1"/>
      <c r="J11" s="10">
        <f aca="true" t="shared" si="29" ref="J11">IF($A11=0,0,IF($A11=I11,5,0))</f>
        <v>0</v>
      </c>
      <c r="K11" s="1"/>
      <c r="L11" s="10">
        <f aca="true" t="shared" si="30" ref="L11">IF($A11=0,0,IF($A11=K11,5,0))</f>
        <v>0</v>
      </c>
      <c r="M11" s="1"/>
      <c r="N11" s="10">
        <f aca="true" t="shared" si="31" ref="N11">IF($A11=0,0,IF($A11=M11,5,0))</f>
        <v>0</v>
      </c>
      <c r="O11" s="1"/>
      <c r="P11" s="10">
        <f aca="true" t="shared" si="32" ref="P11">IF($A11=0,0,IF($A11=O11,5,0))</f>
        <v>0</v>
      </c>
      <c r="Q11" s="1"/>
      <c r="R11" s="10">
        <f aca="true" t="shared" si="33" ref="R11">IF($A11=0,0,IF($A11=Q11,5,0))</f>
        <v>0</v>
      </c>
      <c r="S11" s="1"/>
      <c r="T11" s="10">
        <f aca="true" t="shared" si="34" ref="T11">IF($A11=0,0,IF($A11=S11,5,0))</f>
        <v>0</v>
      </c>
      <c r="U11" s="1"/>
      <c r="V11" s="10">
        <f aca="true" t="shared" si="35" ref="V11">IF($A11=0,0,IF($A11=U11,5,0))</f>
        <v>0</v>
      </c>
      <c r="W11" s="1"/>
      <c r="X11" s="10">
        <f aca="true" t="shared" si="36" ref="X11">IF($A11=0,0,IF($A11=W11,5,0))</f>
        <v>0</v>
      </c>
      <c r="Y11" s="1"/>
      <c r="Z11" s="10">
        <f aca="true" t="shared" si="37" ref="Z11">IF($A11=0,0,IF($A11=Y11,5,0))</f>
        <v>0</v>
      </c>
      <c r="AA11" s="1"/>
      <c r="AB11" s="10">
        <f aca="true" t="shared" si="38" ref="AB11">IF($A11=0,0,IF($A11=AA11,5,0))</f>
        <v>0</v>
      </c>
      <c r="AC11" s="1"/>
      <c r="AD11" s="10">
        <f aca="true" t="shared" si="39" ref="AD11">IF($A11=0,0,IF($A11=AC11,5,0))</f>
        <v>0</v>
      </c>
    </row>
    <row r="12" spans="1:30" ht="15.75">
      <c r="A12" s="1">
        <f>'TOP PLAYER'!A15</f>
        <v>0</v>
      </c>
      <c r="B12" s="8" t="s">
        <v>27</v>
      </c>
      <c r="C12" s="1"/>
      <c r="D12" s="10">
        <f t="shared" si="0"/>
        <v>0</v>
      </c>
      <c r="E12" s="1"/>
      <c r="F12" s="10">
        <f aca="true" t="shared" si="40" ref="F12">IF($A12=0,0,IF($A12=E12,5,0))</f>
        <v>0</v>
      </c>
      <c r="G12" s="1"/>
      <c r="H12" s="10">
        <f aca="true" t="shared" si="41" ref="H12">IF($A12=0,0,IF($A12=G12,5,0))</f>
        <v>0</v>
      </c>
      <c r="I12" s="1"/>
      <c r="J12" s="10">
        <f aca="true" t="shared" si="42" ref="J12">IF($A12=0,0,IF($A12=I12,5,0))</f>
        <v>0</v>
      </c>
      <c r="K12" s="1"/>
      <c r="L12" s="10">
        <f aca="true" t="shared" si="43" ref="L12">IF($A12=0,0,IF($A12=K12,5,0))</f>
        <v>0</v>
      </c>
      <c r="M12" s="1"/>
      <c r="N12" s="10">
        <f aca="true" t="shared" si="44" ref="N12">IF($A12=0,0,IF($A12=M12,5,0))</f>
        <v>0</v>
      </c>
      <c r="O12" s="1"/>
      <c r="P12" s="10">
        <f aca="true" t="shared" si="45" ref="P12">IF($A12=0,0,IF($A12=O12,5,0))</f>
        <v>0</v>
      </c>
      <c r="Q12" s="1"/>
      <c r="R12" s="10">
        <f aca="true" t="shared" si="46" ref="R12">IF($A12=0,0,IF($A12=Q12,5,0))</f>
        <v>0</v>
      </c>
      <c r="S12" s="1"/>
      <c r="T12" s="10">
        <f aca="true" t="shared" si="47" ref="T12">IF($A12=0,0,IF($A12=S12,5,0))</f>
        <v>0</v>
      </c>
      <c r="U12" s="1"/>
      <c r="V12" s="10">
        <f aca="true" t="shared" si="48" ref="V12">IF($A12=0,0,IF($A12=U12,5,0))</f>
        <v>0</v>
      </c>
      <c r="W12" s="1"/>
      <c r="X12" s="10">
        <f aca="true" t="shared" si="49" ref="X12">IF($A12=0,0,IF($A12=W12,5,0))</f>
        <v>0</v>
      </c>
      <c r="Y12" s="1"/>
      <c r="Z12" s="10">
        <f aca="true" t="shared" si="50" ref="Z12">IF($A12=0,0,IF($A12=Y12,5,0))</f>
        <v>0</v>
      </c>
      <c r="AA12" s="1"/>
      <c r="AB12" s="10">
        <f aca="true" t="shared" si="51" ref="AB12">IF($A12=0,0,IF($A12=AA12,5,0))</f>
        <v>0</v>
      </c>
      <c r="AC12" s="1"/>
      <c r="AD12" s="10">
        <f aca="true" t="shared" si="52" ref="AD12">IF($A12=0,0,IF($A12=AC12,5,0))</f>
        <v>0</v>
      </c>
    </row>
    <row r="13" spans="1:30" ht="15.75">
      <c r="A13" s="1">
        <f>'TOP PLAYER'!A16</f>
        <v>0</v>
      </c>
      <c r="B13" s="8" t="s">
        <v>28</v>
      </c>
      <c r="C13" s="1"/>
      <c r="D13" s="10">
        <f t="shared" si="0"/>
        <v>0</v>
      </c>
      <c r="E13" s="1"/>
      <c r="F13" s="10">
        <f aca="true" t="shared" si="53" ref="F13">IF($A13=0,0,IF($A13=E13,5,0))</f>
        <v>0</v>
      </c>
      <c r="G13" s="1"/>
      <c r="H13" s="10">
        <f aca="true" t="shared" si="54" ref="H13">IF($A13=0,0,IF($A13=G13,5,0))</f>
        <v>0</v>
      </c>
      <c r="I13" s="1"/>
      <c r="J13" s="10">
        <f aca="true" t="shared" si="55" ref="J13">IF($A13=0,0,IF($A13=I13,5,0))</f>
        <v>0</v>
      </c>
      <c r="K13" s="1"/>
      <c r="L13" s="10">
        <f aca="true" t="shared" si="56" ref="L13">IF($A13=0,0,IF($A13=K13,5,0))</f>
        <v>0</v>
      </c>
      <c r="M13" s="1"/>
      <c r="N13" s="10">
        <f aca="true" t="shared" si="57" ref="N13">IF($A13=0,0,IF($A13=M13,5,0))</f>
        <v>0</v>
      </c>
      <c r="O13" s="1"/>
      <c r="P13" s="10">
        <f aca="true" t="shared" si="58" ref="P13">IF($A13=0,0,IF($A13=O13,5,0))</f>
        <v>0</v>
      </c>
      <c r="Q13" s="1"/>
      <c r="R13" s="10">
        <f aca="true" t="shared" si="59" ref="R13">IF($A13=0,0,IF($A13=Q13,5,0))</f>
        <v>0</v>
      </c>
      <c r="S13" s="1"/>
      <c r="T13" s="10">
        <f aca="true" t="shared" si="60" ref="T13">IF($A13=0,0,IF($A13=S13,5,0))</f>
        <v>0</v>
      </c>
      <c r="U13" s="1"/>
      <c r="V13" s="10">
        <f aca="true" t="shared" si="61" ref="V13">IF($A13=0,0,IF($A13=U13,5,0))</f>
        <v>0</v>
      </c>
      <c r="W13" s="1"/>
      <c r="X13" s="10">
        <f aca="true" t="shared" si="62" ref="X13">IF($A13=0,0,IF($A13=W13,5,0))</f>
        <v>0</v>
      </c>
      <c r="Y13" s="1"/>
      <c r="Z13" s="10">
        <f aca="true" t="shared" si="63" ref="Z13">IF($A13=0,0,IF($A13=Y13,5,0))</f>
        <v>0</v>
      </c>
      <c r="AA13" s="1"/>
      <c r="AB13" s="10">
        <f aca="true" t="shared" si="64" ref="AB13">IF($A13=0,0,IF($A13=AA13,5,0))</f>
        <v>0</v>
      </c>
      <c r="AC13" s="1"/>
      <c r="AD13" s="10">
        <f aca="true" t="shared" si="65" ref="AD13">IF($A13=0,0,IF($A13=AC13,5,0))</f>
        <v>0</v>
      </c>
    </row>
    <row r="14" spans="1:30" ht="15.75">
      <c r="A14" s="1">
        <f>'TOP PLAYER'!A17</f>
        <v>0</v>
      </c>
      <c r="B14" s="8" t="s">
        <v>29</v>
      </c>
      <c r="C14" s="1"/>
      <c r="D14" s="10">
        <f t="shared" si="0"/>
        <v>0</v>
      </c>
      <c r="E14" s="1"/>
      <c r="F14" s="10">
        <f aca="true" t="shared" si="66" ref="F14">IF($A14=0,0,IF($A14=E14,5,0))</f>
        <v>0</v>
      </c>
      <c r="G14" s="1"/>
      <c r="H14" s="10">
        <f aca="true" t="shared" si="67" ref="H14">IF($A14=0,0,IF($A14=G14,5,0))</f>
        <v>0</v>
      </c>
      <c r="I14" s="1"/>
      <c r="J14" s="10">
        <f aca="true" t="shared" si="68" ref="J14">IF($A14=0,0,IF($A14=I14,5,0))</f>
        <v>0</v>
      </c>
      <c r="K14" s="1"/>
      <c r="L14" s="10">
        <f aca="true" t="shared" si="69" ref="L14">IF($A14=0,0,IF($A14=K14,5,0))</f>
        <v>0</v>
      </c>
      <c r="M14" s="1"/>
      <c r="N14" s="10">
        <f aca="true" t="shared" si="70" ref="N14">IF($A14=0,0,IF($A14=M14,5,0))</f>
        <v>0</v>
      </c>
      <c r="O14" s="1"/>
      <c r="P14" s="10">
        <f aca="true" t="shared" si="71" ref="P14">IF($A14=0,0,IF($A14=O14,5,0))</f>
        <v>0</v>
      </c>
      <c r="Q14" s="1"/>
      <c r="R14" s="10">
        <f aca="true" t="shared" si="72" ref="R14">IF($A14=0,0,IF($A14=Q14,5,0))</f>
        <v>0</v>
      </c>
      <c r="S14" s="1"/>
      <c r="T14" s="10">
        <f aca="true" t="shared" si="73" ref="T14">IF($A14=0,0,IF($A14=S14,5,0))</f>
        <v>0</v>
      </c>
      <c r="U14" s="1"/>
      <c r="V14" s="10">
        <f aca="true" t="shared" si="74" ref="V14">IF($A14=0,0,IF($A14=U14,5,0))</f>
        <v>0</v>
      </c>
      <c r="W14" s="1"/>
      <c r="X14" s="10">
        <f aca="true" t="shared" si="75" ref="X14">IF($A14=0,0,IF($A14=W14,5,0))</f>
        <v>0</v>
      </c>
      <c r="Y14" s="1"/>
      <c r="Z14" s="10">
        <f aca="true" t="shared" si="76" ref="Z14">IF($A14=0,0,IF($A14=Y14,5,0))</f>
        <v>0</v>
      </c>
      <c r="AA14" s="1"/>
      <c r="AB14" s="10">
        <f aca="true" t="shared" si="77" ref="AB14">IF($A14=0,0,IF($A14=AA14,5,0))</f>
        <v>0</v>
      </c>
      <c r="AC14" s="1"/>
      <c r="AD14" s="10">
        <f aca="true" t="shared" si="78" ref="AD14">IF($A14=0,0,IF($A14=AC14,5,0))</f>
        <v>0</v>
      </c>
    </row>
    <row r="15" spans="1:30" ht="15.75">
      <c r="A15" s="1">
        <f>'TOP PLAYER'!A18</f>
        <v>0</v>
      </c>
      <c r="B15" s="8" t="s">
        <v>30</v>
      </c>
      <c r="C15" s="1"/>
      <c r="D15" s="10">
        <f t="shared" si="0"/>
        <v>0</v>
      </c>
      <c r="E15" s="1"/>
      <c r="F15" s="10">
        <f aca="true" t="shared" si="79" ref="F15">IF($A15=0,0,IF($A15=E15,5,0))</f>
        <v>0</v>
      </c>
      <c r="G15" s="1"/>
      <c r="H15" s="10">
        <f aca="true" t="shared" si="80" ref="H15">IF($A15=0,0,IF($A15=G15,5,0))</f>
        <v>0</v>
      </c>
      <c r="I15" s="1"/>
      <c r="J15" s="10">
        <f aca="true" t="shared" si="81" ref="J15">IF($A15=0,0,IF($A15=I15,5,0))</f>
        <v>0</v>
      </c>
      <c r="K15" s="1"/>
      <c r="L15" s="10">
        <f aca="true" t="shared" si="82" ref="L15">IF($A15=0,0,IF($A15=K15,5,0))</f>
        <v>0</v>
      </c>
      <c r="M15" s="1"/>
      <c r="N15" s="10">
        <f aca="true" t="shared" si="83" ref="N15">IF($A15=0,0,IF($A15=M15,5,0))</f>
        <v>0</v>
      </c>
      <c r="O15" s="1"/>
      <c r="P15" s="10">
        <f aca="true" t="shared" si="84" ref="P15">IF($A15=0,0,IF($A15=O15,5,0))</f>
        <v>0</v>
      </c>
      <c r="Q15" s="1"/>
      <c r="R15" s="10">
        <f aca="true" t="shared" si="85" ref="R15">IF($A15=0,0,IF($A15=Q15,5,0))</f>
        <v>0</v>
      </c>
      <c r="S15" s="1"/>
      <c r="T15" s="10">
        <f aca="true" t="shared" si="86" ref="T15">IF($A15=0,0,IF($A15=S15,5,0))</f>
        <v>0</v>
      </c>
      <c r="U15" s="1"/>
      <c r="V15" s="10">
        <f aca="true" t="shared" si="87" ref="V15">IF($A15=0,0,IF($A15=U15,5,0))</f>
        <v>0</v>
      </c>
      <c r="W15" s="1"/>
      <c r="X15" s="10">
        <f aca="true" t="shared" si="88" ref="X15">IF($A15=0,0,IF($A15=W15,5,0))</f>
        <v>0</v>
      </c>
      <c r="Y15" s="1"/>
      <c r="Z15" s="10">
        <f aca="true" t="shared" si="89" ref="Z15">IF($A15=0,0,IF($A15=Y15,5,0))</f>
        <v>0</v>
      </c>
      <c r="AA15" s="1"/>
      <c r="AB15" s="10">
        <f aca="true" t="shared" si="90" ref="AB15">IF($A15=0,0,IF($A15=AA15,5,0))</f>
        <v>0</v>
      </c>
      <c r="AC15" s="1"/>
      <c r="AD15" s="10">
        <f aca="true" t="shared" si="91" ref="AD15">IF($A15=0,0,IF($A15=AC15,5,0))</f>
        <v>0</v>
      </c>
    </row>
    <row r="16" spans="1:30" ht="15.75">
      <c r="A16" s="1">
        <f>'TOP PLAYER'!A19</f>
        <v>0</v>
      </c>
      <c r="B16" s="8" t="s">
        <v>25</v>
      </c>
      <c r="C16" s="1"/>
      <c r="D16" s="10">
        <f t="shared" si="0"/>
        <v>0</v>
      </c>
      <c r="E16" s="1"/>
      <c r="F16" s="10">
        <f aca="true" t="shared" si="92" ref="F16">IF($A16=0,0,IF($A16=E16,5,0))</f>
        <v>0</v>
      </c>
      <c r="G16" s="1"/>
      <c r="H16" s="10">
        <f aca="true" t="shared" si="93" ref="H16">IF($A16=0,0,IF($A16=G16,5,0))</f>
        <v>0</v>
      </c>
      <c r="I16" s="1"/>
      <c r="J16" s="10">
        <f aca="true" t="shared" si="94" ref="J16">IF($A16=0,0,IF($A16=I16,5,0))</f>
        <v>0</v>
      </c>
      <c r="K16" s="1"/>
      <c r="L16" s="10">
        <f aca="true" t="shared" si="95" ref="L16">IF($A16=0,0,IF($A16=K16,5,0))</f>
        <v>0</v>
      </c>
      <c r="M16" s="1"/>
      <c r="N16" s="10">
        <f aca="true" t="shared" si="96" ref="N16">IF($A16=0,0,IF($A16=M16,5,0))</f>
        <v>0</v>
      </c>
      <c r="O16" s="1"/>
      <c r="P16" s="10">
        <f aca="true" t="shared" si="97" ref="P16">IF($A16=0,0,IF($A16=O16,5,0))</f>
        <v>0</v>
      </c>
      <c r="Q16" s="1"/>
      <c r="R16" s="10">
        <f aca="true" t="shared" si="98" ref="R16">IF($A16=0,0,IF($A16=Q16,5,0))</f>
        <v>0</v>
      </c>
      <c r="S16" s="1"/>
      <c r="T16" s="10">
        <f aca="true" t="shared" si="99" ref="T16">IF($A16=0,0,IF($A16=S16,5,0))</f>
        <v>0</v>
      </c>
      <c r="U16" s="1"/>
      <c r="V16" s="10">
        <f aca="true" t="shared" si="100" ref="V16">IF($A16=0,0,IF($A16=U16,5,0))</f>
        <v>0</v>
      </c>
      <c r="W16" s="1"/>
      <c r="X16" s="10">
        <f aca="true" t="shared" si="101" ref="X16">IF($A16=0,0,IF($A16=W16,5,0))</f>
        <v>0</v>
      </c>
      <c r="Y16" s="1"/>
      <c r="Z16" s="10">
        <f aca="true" t="shared" si="102" ref="Z16">IF($A16=0,0,IF($A16=Y16,5,0))</f>
        <v>0</v>
      </c>
      <c r="AA16" s="1"/>
      <c r="AB16" s="10">
        <f aca="true" t="shared" si="103" ref="AB16">IF($A16=0,0,IF($A16=AA16,5,0))</f>
        <v>0</v>
      </c>
      <c r="AC16" s="1"/>
      <c r="AD16" s="10">
        <f aca="true" t="shared" si="104" ref="AD16">IF($A16=0,0,IF($A16=AC16,5,0))</f>
        <v>0</v>
      </c>
    </row>
    <row r="17" spans="1:30" ht="15.75">
      <c r="A17" s="1">
        <f>'TOP PLAYER'!A20</f>
        <v>0</v>
      </c>
      <c r="B17" s="8" t="s">
        <v>26</v>
      </c>
      <c r="C17" s="1"/>
      <c r="D17" s="10">
        <f t="shared" si="0"/>
        <v>0</v>
      </c>
      <c r="E17" s="1"/>
      <c r="F17" s="10">
        <f aca="true" t="shared" si="105" ref="F17">IF($A17=0,0,IF($A17=E17,5,0))</f>
        <v>0</v>
      </c>
      <c r="G17" s="1"/>
      <c r="H17" s="10">
        <f aca="true" t="shared" si="106" ref="H17">IF($A17=0,0,IF($A17=G17,5,0))</f>
        <v>0</v>
      </c>
      <c r="I17" s="1"/>
      <c r="J17" s="10">
        <f aca="true" t="shared" si="107" ref="J17">IF($A17=0,0,IF($A17=I17,5,0))</f>
        <v>0</v>
      </c>
      <c r="K17" s="1"/>
      <c r="L17" s="10">
        <f aca="true" t="shared" si="108" ref="L17">IF($A17=0,0,IF($A17=K17,5,0))</f>
        <v>0</v>
      </c>
      <c r="M17" s="1"/>
      <c r="N17" s="10">
        <f aca="true" t="shared" si="109" ref="N17">IF($A17=0,0,IF($A17=M17,5,0))</f>
        <v>0</v>
      </c>
      <c r="O17" s="1"/>
      <c r="P17" s="10">
        <f aca="true" t="shared" si="110" ref="P17">IF($A17=0,0,IF($A17=O17,5,0))</f>
        <v>0</v>
      </c>
      <c r="Q17" s="1"/>
      <c r="R17" s="10">
        <f aca="true" t="shared" si="111" ref="R17">IF($A17=0,0,IF($A17=Q17,5,0))</f>
        <v>0</v>
      </c>
      <c r="S17" s="1"/>
      <c r="T17" s="10">
        <f aca="true" t="shared" si="112" ref="T17">IF($A17=0,0,IF($A17=S17,5,0))</f>
        <v>0</v>
      </c>
      <c r="U17" s="1"/>
      <c r="V17" s="10">
        <f aca="true" t="shared" si="113" ref="V17">IF($A17=0,0,IF($A17=U17,5,0))</f>
        <v>0</v>
      </c>
      <c r="W17" s="1"/>
      <c r="X17" s="10">
        <f aca="true" t="shared" si="114" ref="X17">IF($A17=0,0,IF($A17=W17,5,0))</f>
        <v>0</v>
      </c>
      <c r="Y17" s="1"/>
      <c r="Z17" s="10">
        <f aca="true" t="shared" si="115" ref="Z17">IF($A17=0,0,IF($A17=Y17,5,0))</f>
        <v>0</v>
      </c>
      <c r="AA17" s="1"/>
      <c r="AB17" s="10">
        <f aca="true" t="shared" si="116" ref="AB17">IF($A17=0,0,IF($A17=AA17,5,0))</f>
        <v>0</v>
      </c>
      <c r="AC17" s="1"/>
      <c r="AD17" s="10">
        <f aca="true" t="shared" si="117" ref="AD17">IF($A17=0,0,IF($A17=AC17,5,0))</f>
        <v>0</v>
      </c>
    </row>
    <row r="18" spans="1:30" ht="15.75">
      <c r="A18" s="1">
        <f>'TOP PLAYER'!A21</f>
        <v>0</v>
      </c>
      <c r="B18" s="8" t="s">
        <v>31</v>
      </c>
      <c r="C18" s="1"/>
      <c r="D18" s="10">
        <f t="shared" si="0"/>
        <v>0</v>
      </c>
      <c r="E18" s="1"/>
      <c r="F18" s="10">
        <f aca="true" t="shared" si="118" ref="F18">IF($A18=0,0,IF($A18=E18,5,0))</f>
        <v>0</v>
      </c>
      <c r="G18" s="1"/>
      <c r="H18" s="10">
        <f aca="true" t="shared" si="119" ref="H18">IF($A18=0,0,IF($A18=G18,5,0))</f>
        <v>0</v>
      </c>
      <c r="I18" s="1"/>
      <c r="J18" s="10">
        <f aca="true" t="shared" si="120" ref="J18">IF($A18=0,0,IF($A18=I18,5,0))</f>
        <v>0</v>
      </c>
      <c r="K18" s="1"/>
      <c r="L18" s="10">
        <f aca="true" t="shared" si="121" ref="L18">IF($A18=0,0,IF($A18=K18,5,0))</f>
        <v>0</v>
      </c>
      <c r="M18" s="1"/>
      <c r="N18" s="10">
        <f aca="true" t="shared" si="122" ref="N18">IF($A18=0,0,IF($A18=M18,5,0))</f>
        <v>0</v>
      </c>
      <c r="O18" s="1"/>
      <c r="P18" s="10">
        <f aca="true" t="shared" si="123" ref="P18">IF($A18=0,0,IF($A18=O18,5,0))</f>
        <v>0</v>
      </c>
      <c r="Q18" s="1"/>
      <c r="R18" s="10">
        <f aca="true" t="shared" si="124" ref="R18">IF($A18=0,0,IF($A18=Q18,5,0))</f>
        <v>0</v>
      </c>
      <c r="S18" s="1"/>
      <c r="T18" s="10">
        <f aca="true" t="shared" si="125" ref="T18">IF($A18=0,0,IF($A18=S18,5,0))</f>
        <v>0</v>
      </c>
      <c r="U18" s="1"/>
      <c r="V18" s="10">
        <f aca="true" t="shared" si="126" ref="V18">IF($A18=0,0,IF($A18=U18,5,0))</f>
        <v>0</v>
      </c>
      <c r="W18" s="1"/>
      <c r="X18" s="10">
        <f aca="true" t="shared" si="127" ref="X18">IF($A18=0,0,IF($A18=W18,5,0))</f>
        <v>0</v>
      </c>
      <c r="Y18" s="1"/>
      <c r="Z18" s="10">
        <f aca="true" t="shared" si="128" ref="Z18">IF($A18=0,0,IF($A18=Y18,5,0))</f>
        <v>0</v>
      </c>
      <c r="AA18" s="1"/>
      <c r="AB18" s="10">
        <f aca="true" t="shared" si="129" ref="AB18">IF($A18=0,0,IF($A18=AA18,5,0))</f>
        <v>0</v>
      </c>
      <c r="AC18" s="1"/>
      <c r="AD18" s="10">
        <f aca="true" t="shared" si="130" ref="AD18">IF($A18=0,0,IF($A18=AC18,5,0))</f>
        <v>0</v>
      </c>
    </row>
    <row r="19" spans="1:30" ht="15.75">
      <c r="A19" s="1">
        <f>'TOP PLAYER'!A22</f>
        <v>0</v>
      </c>
      <c r="B19" s="8" t="s">
        <v>32</v>
      </c>
      <c r="C19" s="1"/>
      <c r="D19" s="10">
        <f t="shared" si="0"/>
        <v>0</v>
      </c>
      <c r="E19" s="1"/>
      <c r="F19" s="10">
        <f aca="true" t="shared" si="131" ref="F19">IF($A19=0,0,IF($A19=E19,5,0))</f>
        <v>0</v>
      </c>
      <c r="G19" s="1"/>
      <c r="H19" s="10">
        <f aca="true" t="shared" si="132" ref="H19">IF($A19=0,0,IF($A19=G19,5,0))</f>
        <v>0</v>
      </c>
      <c r="I19" s="1"/>
      <c r="J19" s="10">
        <f aca="true" t="shared" si="133" ref="J19">IF($A19=0,0,IF($A19=I19,5,0))</f>
        <v>0</v>
      </c>
      <c r="K19" s="1"/>
      <c r="L19" s="10">
        <f aca="true" t="shared" si="134" ref="L19">IF($A19=0,0,IF($A19=K19,5,0))</f>
        <v>0</v>
      </c>
      <c r="M19" s="1"/>
      <c r="N19" s="10">
        <f aca="true" t="shared" si="135" ref="N19">IF($A19=0,0,IF($A19=M19,5,0))</f>
        <v>0</v>
      </c>
      <c r="O19" s="1"/>
      <c r="P19" s="10">
        <f aca="true" t="shared" si="136" ref="P19">IF($A19=0,0,IF($A19=O19,5,0))</f>
        <v>0</v>
      </c>
      <c r="Q19" s="1"/>
      <c r="R19" s="10">
        <f aca="true" t="shared" si="137" ref="R19">IF($A19=0,0,IF($A19=Q19,5,0))</f>
        <v>0</v>
      </c>
      <c r="S19" s="1"/>
      <c r="T19" s="10">
        <f aca="true" t="shared" si="138" ref="T19">IF($A19=0,0,IF($A19=S19,5,0))</f>
        <v>0</v>
      </c>
      <c r="U19" s="1"/>
      <c r="V19" s="10">
        <f aca="true" t="shared" si="139" ref="V19">IF($A19=0,0,IF($A19=U19,5,0))</f>
        <v>0</v>
      </c>
      <c r="W19" s="1"/>
      <c r="X19" s="10">
        <f aca="true" t="shared" si="140" ref="X19">IF($A19=0,0,IF($A19=W19,5,0))</f>
        <v>0</v>
      </c>
      <c r="Y19" s="1"/>
      <c r="Z19" s="10">
        <f aca="true" t="shared" si="141" ref="Z19">IF($A19=0,0,IF($A19=Y19,5,0))</f>
        <v>0</v>
      </c>
      <c r="AA19" s="1"/>
      <c r="AB19" s="10">
        <f aca="true" t="shared" si="142" ref="AB19">IF($A19=0,0,IF($A19=AA19,5,0))</f>
        <v>0</v>
      </c>
      <c r="AC19" s="1"/>
      <c r="AD19" s="10">
        <f aca="true" t="shared" si="143" ref="AD19">IF($A19=0,0,IF($A19=AC19,5,0))</f>
        <v>0</v>
      </c>
    </row>
    <row r="20" spans="1:30" ht="15.75">
      <c r="A20" s="1">
        <f>'TOP PLAYER'!A23</f>
        <v>0</v>
      </c>
      <c r="B20" s="8" t="s">
        <v>33</v>
      </c>
      <c r="C20" s="1"/>
      <c r="D20" s="10">
        <f t="shared" si="0"/>
        <v>0</v>
      </c>
      <c r="E20" s="1"/>
      <c r="F20" s="10">
        <f aca="true" t="shared" si="144" ref="F20">IF($A20=0,0,IF($A20=E20,5,0))</f>
        <v>0</v>
      </c>
      <c r="G20" s="1"/>
      <c r="H20" s="10">
        <f aca="true" t="shared" si="145" ref="H20">IF($A20=0,0,IF($A20=G20,5,0))</f>
        <v>0</v>
      </c>
      <c r="I20" s="1"/>
      <c r="J20" s="10">
        <f aca="true" t="shared" si="146" ref="J20">IF($A20=0,0,IF($A20=I20,5,0))</f>
        <v>0</v>
      </c>
      <c r="K20" s="1"/>
      <c r="L20" s="10">
        <f aca="true" t="shared" si="147" ref="L20">IF($A20=0,0,IF($A20=K20,5,0))</f>
        <v>0</v>
      </c>
      <c r="M20" s="1"/>
      <c r="N20" s="10">
        <f aca="true" t="shared" si="148" ref="N20">IF($A20=0,0,IF($A20=M20,5,0))</f>
        <v>0</v>
      </c>
      <c r="O20" s="1"/>
      <c r="P20" s="10">
        <f aca="true" t="shared" si="149" ref="P20">IF($A20=0,0,IF($A20=O20,5,0))</f>
        <v>0</v>
      </c>
      <c r="Q20" s="1"/>
      <c r="R20" s="10">
        <f aca="true" t="shared" si="150" ref="R20">IF($A20=0,0,IF($A20=Q20,5,0))</f>
        <v>0</v>
      </c>
      <c r="S20" s="1"/>
      <c r="T20" s="10">
        <f aca="true" t="shared" si="151" ref="T20">IF($A20=0,0,IF($A20=S20,5,0))</f>
        <v>0</v>
      </c>
      <c r="U20" s="1"/>
      <c r="V20" s="10">
        <f aca="true" t="shared" si="152" ref="V20">IF($A20=0,0,IF($A20=U20,5,0))</f>
        <v>0</v>
      </c>
      <c r="W20" s="1"/>
      <c r="X20" s="10">
        <f aca="true" t="shared" si="153" ref="X20">IF($A20=0,0,IF($A20=W20,5,0))</f>
        <v>0</v>
      </c>
      <c r="Y20" s="1"/>
      <c r="Z20" s="10">
        <f aca="true" t="shared" si="154" ref="Z20">IF($A20=0,0,IF($A20=Y20,5,0))</f>
        <v>0</v>
      </c>
      <c r="AA20" s="1"/>
      <c r="AB20" s="10">
        <f aca="true" t="shared" si="155" ref="AB20">IF($A20=0,0,IF($A20=AA20,5,0))</f>
        <v>0</v>
      </c>
      <c r="AC20" s="1"/>
      <c r="AD20" s="10">
        <f aca="true" t="shared" si="156" ref="AD20">IF($A20=0,0,IF($A20=AC20,5,0))</f>
        <v>0</v>
      </c>
    </row>
    <row r="21" spans="1:30" ht="15.75">
      <c r="A21" s="1">
        <f>'TOP PLAYER'!A24</f>
        <v>0</v>
      </c>
      <c r="B21" s="8" t="s">
        <v>34</v>
      </c>
      <c r="C21" s="1"/>
      <c r="D21" s="10">
        <f t="shared" si="0"/>
        <v>0</v>
      </c>
      <c r="E21" s="1"/>
      <c r="F21" s="10">
        <f aca="true" t="shared" si="157" ref="F21">IF($A21=0,0,IF($A21=E21,5,0))</f>
        <v>0</v>
      </c>
      <c r="G21" s="1"/>
      <c r="H21" s="10">
        <f aca="true" t="shared" si="158" ref="H21">IF($A21=0,0,IF($A21=G21,5,0))</f>
        <v>0</v>
      </c>
      <c r="I21" s="1"/>
      <c r="J21" s="10">
        <f aca="true" t="shared" si="159" ref="J21">IF($A21=0,0,IF($A21=I21,5,0))</f>
        <v>0</v>
      </c>
      <c r="K21" s="1"/>
      <c r="L21" s="10">
        <f aca="true" t="shared" si="160" ref="L21">IF($A21=0,0,IF($A21=K21,5,0))</f>
        <v>0</v>
      </c>
      <c r="M21" s="1"/>
      <c r="N21" s="10">
        <f aca="true" t="shared" si="161" ref="N21">IF($A21=0,0,IF($A21=M21,5,0))</f>
        <v>0</v>
      </c>
      <c r="O21" s="1"/>
      <c r="P21" s="10">
        <f aca="true" t="shared" si="162" ref="P21">IF($A21=0,0,IF($A21=O21,5,0))</f>
        <v>0</v>
      </c>
      <c r="Q21" s="1"/>
      <c r="R21" s="10">
        <f aca="true" t="shared" si="163" ref="R21">IF($A21=0,0,IF($A21=Q21,5,0))</f>
        <v>0</v>
      </c>
      <c r="S21" s="1"/>
      <c r="T21" s="10">
        <f aca="true" t="shared" si="164" ref="T21">IF($A21=0,0,IF($A21=S21,5,0))</f>
        <v>0</v>
      </c>
      <c r="U21" s="1"/>
      <c r="V21" s="10">
        <f aca="true" t="shared" si="165" ref="V21">IF($A21=0,0,IF($A21=U21,5,0))</f>
        <v>0</v>
      </c>
      <c r="W21" s="1"/>
      <c r="X21" s="10">
        <f aca="true" t="shared" si="166" ref="X21">IF($A21=0,0,IF($A21=W21,5,0))</f>
        <v>0</v>
      </c>
      <c r="Y21" s="1"/>
      <c r="Z21" s="10">
        <f aca="true" t="shared" si="167" ref="Z21">IF($A21=0,0,IF($A21=Y21,5,0))</f>
        <v>0</v>
      </c>
      <c r="AA21" s="1"/>
      <c r="AB21" s="10">
        <f aca="true" t="shared" si="168" ref="AB21">IF($A21=0,0,IF($A21=AA21,5,0))</f>
        <v>0</v>
      </c>
      <c r="AC21" s="1"/>
      <c r="AD21" s="10">
        <f aca="true" t="shared" si="169" ref="AD21">IF($A21=0,0,IF($A21=AC21,5,0))</f>
        <v>0</v>
      </c>
    </row>
    <row r="22" spans="1:30" ht="15.75">
      <c r="A22" s="1">
        <f>'TOP PLAYER'!A25</f>
        <v>0</v>
      </c>
      <c r="B22" s="8" t="s">
        <v>35</v>
      </c>
      <c r="C22" s="1"/>
      <c r="D22" s="10">
        <f>IF($A22=0,0,IF($A22=C22,10,0))</f>
        <v>0</v>
      </c>
      <c r="E22" s="1"/>
      <c r="F22" s="10">
        <f>IF($A22=0,0,IF($A22=E22,10,0))</f>
        <v>0</v>
      </c>
      <c r="G22" s="1"/>
      <c r="H22" s="10">
        <f>IF($A22=0,0,IF($A22=G22,10,0))</f>
        <v>0</v>
      </c>
      <c r="I22" s="1"/>
      <c r="J22" s="10">
        <f>IF($A22=0,0,IF($A22=I22,10,0))</f>
        <v>0</v>
      </c>
      <c r="K22" s="1"/>
      <c r="L22" s="10">
        <f>IF($A22=0,0,IF($A22=K22,10,0))</f>
        <v>0</v>
      </c>
      <c r="M22" s="1"/>
      <c r="N22" s="10">
        <f>IF($A22=0,0,IF($A22=M22,10,0))</f>
        <v>0</v>
      </c>
      <c r="O22" s="1"/>
      <c r="P22" s="10">
        <f>IF($A22=0,0,IF($A22=O22,10,0))</f>
        <v>0</v>
      </c>
      <c r="Q22" s="1"/>
      <c r="R22" s="10">
        <f>IF($A22=0,0,IF($A22=Q22,10,0))</f>
        <v>0</v>
      </c>
      <c r="S22" s="1"/>
      <c r="T22" s="10">
        <f>IF($A22=0,0,IF($A22=S22,10,0))</f>
        <v>0</v>
      </c>
      <c r="U22" s="1"/>
      <c r="V22" s="10">
        <f>IF($A22=0,0,IF($A22=U22,10,0))</f>
        <v>0</v>
      </c>
      <c r="W22" s="1"/>
      <c r="X22" s="10">
        <f>IF($A22=0,0,IF($A22=W22,10,0))</f>
        <v>0</v>
      </c>
      <c r="Y22" s="1"/>
      <c r="Z22" s="10">
        <f>IF($A22=0,0,IF($A22=Y22,10,0))</f>
        <v>0</v>
      </c>
      <c r="AA22" s="1"/>
      <c r="AB22" s="10">
        <f>IF($A22=0,0,IF($A22=AA22,10,0))</f>
        <v>0</v>
      </c>
      <c r="AC22" s="1"/>
      <c r="AD22" s="10">
        <f>IF($A22=0,0,IF($A22=AC22,10,0))</f>
        <v>0</v>
      </c>
    </row>
    <row r="23" spans="1:30" ht="15.75">
      <c r="A23" s="76" t="s">
        <v>93</v>
      </c>
      <c r="B23" s="77"/>
      <c r="C23" s="12" t="s">
        <v>93</v>
      </c>
      <c r="D23" s="13" t="s">
        <v>100</v>
      </c>
      <c r="E23" s="12" t="s">
        <v>93</v>
      </c>
      <c r="F23" s="13" t="s">
        <v>100</v>
      </c>
      <c r="G23" s="12" t="s">
        <v>93</v>
      </c>
      <c r="H23" s="13" t="s">
        <v>100</v>
      </c>
      <c r="I23" s="12" t="s">
        <v>93</v>
      </c>
      <c r="J23" s="13" t="s">
        <v>100</v>
      </c>
      <c r="K23" s="12" t="s">
        <v>93</v>
      </c>
      <c r="L23" s="13" t="s">
        <v>100</v>
      </c>
      <c r="M23" s="12" t="s">
        <v>93</v>
      </c>
      <c r="N23" s="13" t="s">
        <v>100</v>
      </c>
      <c r="O23" s="12" t="s">
        <v>93</v>
      </c>
      <c r="P23" s="13" t="s">
        <v>100</v>
      </c>
      <c r="Q23" s="12" t="s">
        <v>93</v>
      </c>
      <c r="R23" s="13" t="s">
        <v>100</v>
      </c>
      <c r="S23" s="12" t="s">
        <v>93</v>
      </c>
      <c r="T23" s="13" t="s">
        <v>100</v>
      </c>
      <c r="U23" s="12" t="s">
        <v>93</v>
      </c>
      <c r="V23" s="13" t="s">
        <v>100</v>
      </c>
      <c r="W23" s="12" t="s">
        <v>93</v>
      </c>
      <c r="X23" s="13" t="s">
        <v>100</v>
      </c>
      <c r="Y23" s="12" t="s">
        <v>93</v>
      </c>
      <c r="Z23" s="13" t="s">
        <v>100</v>
      </c>
      <c r="AA23" s="12" t="s">
        <v>93</v>
      </c>
      <c r="AB23" s="13" t="s">
        <v>100</v>
      </c>
      <c r="AC23" s="12" t="s">
        <v>93</v>
      </c>
      <c r="AD23" s="13" t="s">
        <v>100</v>
      </c>
    </row>
    <row r="24" spans="1:30" ht="15.75">
      <c r="A24" s="1">
        <f>'TOP PLAYER'!A11</f>
        <v>0</v>
      </c>
      <c r="B24" s="7" t="s">
        <v>21</v>
      </c>
      <c r="C24" s="1"/>
      <c r="D24" s="10">
        <f>IF($A24=0,0,IF($A24=C24,5,0))</f>
        <v>0</v>
      </c>
      <c r="E24" s="1"/>
      <c r="F24" s="10">
        <f>IF($A24=0,0,IF($A24=E24,5,0))</f>
        <v>0</v>
      </c>
      <c r="G24" s="1"/>
      <c r="H24" s="10">
        <f>IF($A24=0,0,IF($A24=G24,5,0))</f>
        <v>0</v>
      </c>
      <c r="I24" s="1"/>
      <c r="J24" s="10">
        <f>IF($A24=0,0,IF($A24=I24,5,0))</f>
        <v>0</v>
      </c>
      <c r="K24" s="1"/>
      <c r="L24" s="10">
        <f>IF($A24=0,0,IF($A24=K24,5,0))</f>
        <v>0</v>
      </c>
      <c r="M24" s="1"/>
      <c r="N24" s="10">
        <f>IF($A24=0,0,IF($A24=M24,5,0))</f>
        <v>0</v>
      </c>
      <c r="O24" s="1"/>
      <c r="P24" s="10">
        <f>IF($A24=0,0,IF($A24=O24,5,0))</f>
        <v>0</v>
      </c>
      <c r="Q24" s="1"/>
      <c r="R24" s="10">
        <f>IF($A24=0,0,IF($A24=Q24,5,0))</f>
        <v>0</v>
      </c>
      <c r="S24" s="1"/>
      <c r="T24" s="10">
        <f>IF($A24=0,0,IF($A24=S24,5,0))</f>
        <v>0</v>
      </c>
      <c r="U24" s="1"/>
      <c r="V24" s="10">
        <f>IF($A24=0,0,IF($A24=U24,5,0))</f>
        <v>0</v>
      </c>
      <c r="W24" s="1"/>
      <c r="X24" s="10">
        <f>IF($A24=0,0,IF($A24=W24,5,0))</f>
        <v>0</v>
      </c>
      <c r="Y24" s="1"/>
      <c r="Z24" s="10">
        <f>IF($A24=0,0,IF($A24=Y24,5,0))</f>
        <v>0</v>
      </c>
      <c r="AA24" s="1"/>
      <c r="AB24" s="10">
        <f>IF($A24=0,0,IF($A24=AA24,5,0))</f>
        <v>0</v>
      </c>
      <c r="AC24" s="1"/>
      <c r="AD24" s="10">
        <f>IF($A24=0,0,IF($A24=AC24,5,0))</f>
        <v>0</v>
      </c>
    </row>
    <row r="25" spans="1:30" ht="15.75">
      <c r="A25" s="1">
        <f>'TOP PLAYER'!A12</f>
        <v>0</v>
      </c>
      <c r="B25" s="8" t="s">
        <v>22</v>
      </c>
      <c r="C25" s="1"/>
      <c r="D25" s="10">
        <f aca="true" t="shared" si="170" ref="D25:D37">IF($A25=0,0,IF($A25=C25,5,0))</f>
        <v>0</v>
      </c>
      <c r="E25" s="1"/>
      <c r="F25" s="10">
        <f aca="true" t="shared" si="171" ref="F25">IF($A25=0,0,IF($A25=E25,5,0))</f>
        <v>0</v>
      </c>
      <c r="G25" s="1"/>
      <c r="H25" s="10">
        <f aca="true" t="shared" si="172" ref="H25">IF($A25=0,0,IF($A25=G25,5,0))</f>
        <v>0</v>
      </c>
      <c r="I25" s="1"/>
      <c r="J25" s="10">
        <f aca="true" t="shared" si="173" ref="J25">IF($A25=0,0,IF($A25=I25,5,0))</f>
        <v>0</v>
      </c>
      <c r="K25" s="1"/>
      <c r="L25" s="10">
        <f aca="true" t="shared" si="174" ref="L25">IF($A25=0,0,IF($A25=K25,5,0))</f>
        <v>0</v>
      </c>
      <c r="M25" s="1"/>
      <c r="N25" s="10">
        <f aca="true" t="shared" si="175" ref="N25">IF($A25=0,0,IF($A25=M25,5,0))</f>
        <v>0</v>
      </c>
      <c r="O25" s="1"/>
      <c r="P25" s="10">
        <f aca="true" t="shared" si="176" ref="P25">IF($A25=0,0,IF($A25=O25,5,0))</f>
        <v>0</v>
      </c>
      <c r="Q25" s="1"/>
      <c r="R25" s="10">
        <f aca="true" t="shared" si="177" ref="R25:T25">IF($A25=0,0,IF($A25=Q25,5,0))</f>
        <v>0</v>
      </c>
      <c r="S25" s="1"/>
      <c r="T25" s="10">
        <f t="shared" si="177"/>
        <v>0</v>
      </c>
      <c r="U25" s="1"/>
      <c r="V25" s="10">
        <f aca="true" t="shared" si="178" ref="V25">IF($A25=0,0,IF($A25=U25,5,0))</f>
        <v>0</v>
      </c>
      <c r="W25" s="1"/>
      <c r="X25" s="10">
        <f aca="true" t="shared" si="179" ref="X25">IF($A25=0,0,IF($A25=W25,5,0))</f>
        <v>0</v>
      </c>
      <c r="Y25" s="1"/>
      <c r="Z25" s="10">
        <f aca="true" t="shared" si="180" ref="Z25">IF($A25=0,0,IF($A25=Y25,5,0))</f>
        <v>0</v>
      </c>
      <c r="AA25" s="1"/>
      <c r="AB25" s="10">
        <f aca="true" t="shared" si="181" ref="AB25">IF($A25=0,0,IF($A25=AA25,5,0))</f>
        <v>0</v>
      </c>
      <c r="AC25" s="1"/>
      <c r="AD25" s="10">
        <f aca="true" t="shared" si="182" ref="AD25">IF($A25=0,0,IF($A25=AC25,5,0))</f>
        <v>0</v>
      </c>
    </row>
    <row r="26" spans="1:30" ht="15.75">
      <c r="A26" s="1">
        <f>'TOP PLAYER'!A13</f>
        <v>0</v>
      </c>
      <c r="B26" s="8" t="s">
        <v>23</v>
      </c>
      <c r="C26" s="1"/>
      <c r="D26" s="10">
        <f t="shared" si="170"/>
        <v>0</v>
      </c>
      <c r="E26" s="1"/>
      <c r="F26" s="10">
        <f aca="true" t="shared" si="183" ref="F26">IF($A26=0,0,IF($A26=E26,5,0))</f>
        <v>0</v>
      </c>
      <c r="G26" s="1"/>
      <c r="H26" s="10">
        <f aca="true" t="shared" si="184" ref="H26">IF($A26=0,0,IF($A26=G26,5,0))</f>
        <v>0</v>
      </c>
      <c r="I26" s="1"/>
      <c r="J26" s="10">
        <f aca="true" t="shared" si="185" ref="J26">IF($A26=0,0,IF($A26=I26,5,0))</f>
        <v>0</v>
      </c>
      <c r="K26" s="1"/>
      <c r="L26" s="10">
        <f aca="true" t="shared" si="186" ref="L26">IF($A26=0,0,IF($A26=K26,5,0))</f>
        <v>0</v>
      </c>
      <c r="M26" s="1"/>
      <c r="N26" s="10">
        <f aca="true" t="shared" si="187" ref="N26">IF($A26=0,0,IF($A26=M26,5,0))</f>
        <v>0</v>
      </c>
      <c r="O26" s="1"/>
      <c r="P26" s="10">
        <f aca="true" t="shared" si="188" ref="P26">IF($A26=0,0,IF($A26=O26,5,0))</f>
        <v>0</v>
      </c>
      <c r="Q26" s="1"/>
      <c r="R26" s="10">
        <f aca="true" t="shared" si="189" ref="R26:T26">IF($A26=0,0,IF($A26=Q26,5,0))</f>
        <v>0</v>
      </c>
      <c r="S26" s="1"/>
      <c r="T26" s="10">
        <f t="shared" si="189"/>
        <v>0</v>
      </c>
      <c r="U26" s="1"/>
      <c r="V26" s="10">
        <f aca="true" t="shared" si="190" ref="V26">IF($A26=0,0,IF($A26=U26,5,0))</f>
        <v>0</v>
      </c>
      <c r="W26" s="1"/>
      <c r="X26" s="10">
        <f aca="true" t="shared" si="191" ref="X26">IF($A26=0,0,IF($A26=W26,5,0))</f>
        <v>0</v>
      </c>
      <c r="Y26" s="1"/>
      <c r="Z26" s="10">
        <f aca="true" t="shared" si="192" ref="Z26">IF($A26=0,0,IF($A26=Y26,5,0))</f>
        <v>0</v>
      </c>
      <c r="AA26" s="1"/>
      <c r="AB26" s="10">
        <f aca="true" t="shared" si="193" ref="AB26">IF($A26=0,0,IF($A26=AA26,5,0))</f>
        <v>0</v>
      </c>
      <c r="AC26" s="1"/>
      <c r="AD26" s="10">
        <f aca="true" t="shared" si="194" ref="AD26">IF($A26=0,0,IF($A26=AC26,5,0))</f>
        <v>0</v>
      </c>
    </row>
    <row r="27" spans="1:30" ht="15.75">
      <c r="A27" s="1">
        <f>'TOP PLAYER'!A14</f>
        <v>0</v>
      </c>
      <c r="B27" s="8" t="s">
        <v>24</v>
      </c>
      <c r="C27" s="1"/>
      <c r="D27" s="10">
        <f t="shared" si="170"/>
        <v>0</v>
      </c>
      <c r="E27" s="1"/>
      <c r="F27" s="10">
        <f aca="true" t="shared" si="195" ref="F27">IF($A27=0,0,IF($A27=E27,5,0))</f>
        <v>0</v>
      </c>
      <c r="G27" s="1"/>
      <c r="H27" s="10">
        <f aca="true" t="shared" si="196" ref="H27">IF($A27=0,0,IF($A27=G27,5,0))</f>
        <v>0</v>
      </c>
      <c r="I27" s="1"/>
      <c r="J27" s="10">
        <f aca="true" t="shared" si="197" ref="J27">IF($A27=0,0,IF($A27=I27,5,0))</f>
        <v>0</v>
      </c>
      <c r="K27" s="1"/>
      <c r="L27" s="10">
        <f aca="true" t="shared" si="198" ref="L27">IF($A27=0,0,IF($A27=K27,5,0))</f>
        <v>0</v>
      </c>
      <c r="M27" s="1"/>
      <c r="N27" s="10">
        <f aca="true" t="shared" si="199" ref="N27">IF($A27=0,0,IF($A27=M27,5,0))</f>
        <v>0</v>
      </c>
      <c r="O27" s="1"/>
      <c r="P27" s="10">
        <f aca="true" t="shared" si="200" ref="P27">IF($A27=0,0,IF($A27=O27,5,0))</f>
        <v>0</v>
      </c>
      <c r="Q27" s="1"/>
      <c r="R27" s="10">
        <f aca="true" t="shared" si="201" ref="R27:T27">IF($A27=0,0,IF($A27=Q27,5,0))</f>
        <v>0</v>
      </c>
      <c r="S27" s="1"/>
      <c r="T27" s="10">
        <f t="shared" si="201"/>
        <v>0</v>
      </c>
      <c r="U27" s="1"/>
      <c r="V27" s="10">
        <f aca="true" t="shared" si="202" ref="V27">IF($A27=0,0,IF($A27=U27,5,0))</f>
        <v>0</v>
      </c>
      <c r="W27" s="1"/>
      <c r="X27" s="10">
        <f aca="true" t="shared" si="203" ref="X27">IF($A27=0,0,IF($A27=W27,5,0))</f>
        <v>0</v>
      </c>
      <c r="Y27" s="1"/>
      <c r="Z27" s="10">
        <f aca="true" t="shared" si="204" ref="Z27">IF($A27=0,0,IF($A27=Y27,5,0))</f>
        <v>0</v>
      </c>
      <c r="AA27" s="1"/>
      <c r="AB27" s="10">
        <f aca="true" t="shared" si="205" ref="AB27">IF($A27=0,0,IF($A27=AA27,5,0))</f>
        <v>0</v>
      </c>
      <c r="AC27" s="1"/>
      <c r="AD27" s="10">
        <f aca="true" t="shared" si="206" ref="AD27">IF($A27=0,0,IF($A27=AC27,5,0))</f>
        <v>0</v>
      </c>
    </row>
    <row r="28" spans="1:30" ht="15.75">
      <c r="A28" s="1">
        <f>'TOP PLAYER'!A15</f>
        <v>0</v>
      </c>
      <c r="B28" s="8" t="s">
        <v>27</v>
      </c>
      <c r="C28" s="1"/>
      <c r="D28" s="10">
        <f t="shared" si="170"/>
        <v>0</v>
      </c>
      <c r="E28" s="1"/>
      <c r="F28" s="10">
        <f aca="true" t="shared" si="207" ref="F28">IF($A28=0,0,IF($A28=E28,5,0))</f>
        <v>0</v>
      </c>
      <c r="G28" s="1"/>
      <c r="H28" s="10">
        <f aca="true" t="shared" si="208" ref="H28">IF($A28=0,0,IF($A28=G28,5,0))</f>
        <v>0</v>
      </c>
      <c r="I28" s="1"/>
      <c r="J28" s="10">
        <f aca="true" t="shared" si="209" ref="J28">IF($A28=0,0,IF($A28=I28,5,0))</f>
        <v>0</v>
      </c>
      <c r="K28" s="1"/>
      <c r="L28" s="10">
        <f aca="true" t="shared" si="210" ref="L28">IF($A28=0,0,IF($A28=K28,5,0))</f>
        <v>0</v>
      </c>
      <c r="M28" s="1"/>
      <c r="N28" s="10">
        <f aca="true" t="shared" si="211" ref="N28">IF($A28=0,0,IF($A28=M28,5,0))</f>
        <v>0</v>
      </c>
      <c r="O28" s="1"/>
      <c r="P28" s="10">
        <f aca="true" t="shared" si="212" ref="P28">IF($A28=0,0,IF($A28=O28,5,0))</f>
        <v>0</v>
      </c>
      <c r="Q28" s="1"/>
      <c r="R28" s="10">
        <f aca="true" t="shared" si="213" ref="R28:T28">IF($A28=0,0,IF($A28=Q28,5,0))</f>
        <v>0</v>
      </c>
      <c r="S28" s="1"/>
      <c r="T28" s="10">
        <f t="shared" si="213"/>
        <v>0</v>
      </c>
      <c r="U28" s="1"/>
      <c r="V28" s="10">
        <f aca="true" t="shared" si="214" ref="V28">IF($A28=0,0,IF($A28=U28,5,0))</f>
        <v>0</v>
      </c>
      <c r="W28" s="1"/>
      <c r="X28" s="10">
        <f aca="true" t="shared" si="215" ref="X28">IF($A28=0,0,IF($A28=W28,5,0))</f>
        <v>0</v>
      </c>
      <c r="Y28" s="1"/>
      <c r="Z28" s="10">
        <f aca="true" t="shared" si="216" ref="Z28">IF($A28=0,0,IF($A28=Y28,5,0))</f>
        <v>0</v>
      </c>
      <c r="AA28" s="1"/>
      <c r="AB28" s="10">
        <f aca="true" t="shared" si="217" ref="AB28">IF($A28=0,0,IF($A28=AA28,5,0))</f>
        <v>0</v>
      </c>
      <c r="AC28" s="1"/>
      <c r="AD28" s="10">
        <f aca="true" t="shared" si="218" ref="AD28">IF($A28=0,0,IF($A28=AC28,5,0))</f>
        <v>0</v>
      </c>
    </row>
    <row r="29" spans="1:30" ht="15.75">
      <c r="A29" s="1">
        <f>'TOP PLAYER'!A16</f>
        <v>0</v>
      </c>
      <c r="B29" s="8" t="s">
        <v>28</v>
      </c>
      <c r="C29" s="1"/>
      <c r="D29" s="10">
        <f t="shared" si="170"/>
        <v>0</v>
      </c>
      <c r="E29" s="1"/>
      <c r="F29" s="10">
        <f aca="true" t="shared" si="219" ref="F29">IF($A29=0,0,IF($A29=E29,5,0))</f>
        <v>0</v>
      </c>
      <c r="G29" s="1"/>
      <c r="H29" s="10">
        <f aca="true" t="shared" si="220" ref="H29">IF($A29=0,0,IF($A29=G29,5,0))</f>
        <v>0</v>
      </c>
      <c r="I29" s="1"/>
      <c r="J29" s="10">
        <f aca="true" t="shared" si="221" ref="J29">IF($A29=0,0,IF($A29=I29,5,0))</f>
        <v>0</v>
      </c>
      <c r="K29" s="1"/>
      <c r="L29" s="10">
        <f aca="true" t="shared" si="222" ref="L29">IF($A29=0,0,IF($A29=K29,5,0))</f>
        <v>0</v>
      </c>
      <c r="M29" s="1"/>
      <c r="N29" s="10">
        <f aca="true" t="shared" si="223" ref="N29">IF($A29=0,0,IF($A29=M29,5,0))</f>
        <v>0</v>
      </c>
      <c r="O29" s="1"/>
      <c r="P29" s="10">
        <f aca="true" t="shared" si="224" ref="P29">IF($A29=0,0,IF($A29=O29,5,0))</f>
        <v>0</v>
      </c>
      <c r="Q29" s="1"/>
      <c r="R29" s="10">
        <f aca="true" t="shared" si="225" ref="R29:T29">IF($A29=0,0,IF($A29=Q29,5,0))</f>
        <v>0</v>
      </c>
      <c r="S29" s="1"/>
      <c r="T29" s="10">
        <f t="shared" si="225"/>
        <v>0</v>
      </c>
      <c r="U29" s="1"/>
      <c r="V29" s="10">
        <f aca="true" t="shared" si="226" ref="V29">IF($A29=0,0,IF($A29=U29,5,0))</f>
        <v>0</v>
      </c>
      <c r="W29" s="1"/>
      <c r="X29" s="10">
        <f aca="true" t="shared" si="227" ref="X29">IF($A29=0,0,IF($A29=W29,5,0))</f>
        <v>0</v>
      </c>
      <c r="Y29" s="1"/>
      <c r="Z29" s="10">
        <f aca="true" t="shared" si="228" ref="Z29">IF($A29=0,0,IF($A29=Y29,5,0))</f>
        <v>0</v>
      </c>
      <c r="AA29" s="1"/>
      <c r="AB29" s="10">
        <f aca="true" t="shared" si="229" ref="AB29">IF($A29=0,0,IF($A29=AA29,5,0))</f>
        <v>0</v>
      </c>
      <c r="AC29" s="1"/>
      <c r="AD29" s="10">
        <f aca="true" t="shared" si="230" ref="AD29">IF($A29=0,0,IF($A29=AC29,5,0))</f>
        <v>0</v>
      </c>
    </row>
    <row r="30" spans="1:30" ht="15.75">
      <c r="A30" s="1">
        <f>'TOP PLAYER'!A17</f>
        <v>0</v>
      </c>
      <c r="B30" s="8" t="s">
        <v>29</v>
      </c>
      <c r="C30" s="1"/>
      <c r="D30" s="10">
        <f t="shared" si="170"/>
        <v>0</v>
      </c>
      <c r="E30" s="1"/>
      <c r="F30" s="10">
        <f aca="true" t="shared" si="231" ref="F30">IF($A30=0,0,IF($A30=E30,5,0))</f>
        <v>0</v>
      </c>
      <c r="G30" s="1"/>
      <c r="H30" s="10">
        <f aca="true" t="shared" si="232" ref="H30">IF($A30=0,0,IF($A30=G30,5,0))</f>
        <v>0</v>
      </c>
      <c r="I30" s="1"/>
      <c r="J30" s="10">
        <f aca="true" t="shared" si="233" ref="J30">IF($A30=0,0,IF($A30=I30,5,0))</f>
        <v>0</v>
      </c>
      <c r="K30" s="1"/>
      <c r="L30" s="10">
        <f aca="true" t="shared" si="234" ref="L30">IF($A30=0,0,IF($A30=K30,5,0))</f>
        <v>0</v>
      </c>
      <c r="M30" s="1"/>
      <c r="N30" s="10">
        <f aca="true" t="shared" si="235" ref="N30">IF($A30=0,0,IF($A30=M30,5,0))</f>
        <v>0</v>
      </c>
      <c r="O30" s="1"/>
      <c r="P30" s="10">
        <f aca="true" t="shared" si="236" ref="P30">IF($A30=0,0,IF($A30=O30,5,0))</f>
        <v>0</v>
      </c>
      <c r="Q30" s="1"/>
      <c r="R30" s="10">
        <f aca="true" t="shared" si="237" ref="R30:T30">IF($A30=0,0,IF($A30=Q30,5,0))</f>
        <v>0</v>
      </c>
      <c r="S30" s="1"/>
      <c r="T30" s="10">
        <f t="shared" si="237"/>
        <v>0</v>
      </c>
      <c r="U30" s="1"/>
      <c r="V30" s="10">
        <f aca="true" t="shared" si="238" ref="V30">IF($A30=0,0,IF($A30=U30,5,0))</f>
        <v>0</v>
      </c>
      <c r="W30" s="1"/>
      <c r="X30" s="10">
        <f aca="true" t="shared" si="239" ref="X30">IF($A30=0,0,IF($A30=W30,5,0))</f>
        <v>0</v>
      </c>
      <c r="Y30" s="1"/>
      <c r="Z30" s="10">
        <f aca="true" t="shared" si="240" ref="Z30">IF($A30=0,0,IF($A30=Y30,5,0))</f>
        <v>0</v>
      </c>
      <c r="AA30" s="1"/>
      <c r="AB30" s="10">
        <f aca="true" t="shared" si="241" ref="AB30">IF($A30=0,0,IF($A30=AA30,5,0))</f>
        <v>0</v>
      </c>
      <c r="AC30" s="1"/>
      <c r="AD30" s="10">
        <f aca="true" t="shared" si="242" ref="AD30">IF($A30=0,0,IF($A30=AC30,5,0))</f>
        <v>0</v>
      </c>
    </row>
    <row r="31" spans="1:30" ht="15.75">
      <c r="A31" s="1">
        <f>'TOP PLAYER'!A18</f>
        <v>0</v>
      </c>
      <c r="B31" s="8" t="s">
        <v>30</v>
      </c>
      <c r="C31" s="1"/>
      <c r="D31" s="10">
        <f t="shared" si="170"/>
        <v>0</v>
      </c>
      <c r="E31" s="1"/>
      <c r="F31" s="10">
        <f aca="true" t="shared" si="243" ref="F31">IF($A31=0,0,IF($A31=E31,5,0))</f>
        <v>0</v>
      </c>
      <c r="G31" s="1"/>
      <c r="H31" s="10">
        <f aca="true" t="shared" si="244" ref="H31">IF($A31=0,0,IF($A31=G31,5,0))</f>
        <v>0</v>
      </c>
      <c r="I31" s="1"/>
      <c r="J31" s="10">
        <f aca="true" t="shared" si="245" ref="J31">IF($A31=0,0,IF($A31=I31,5,0))</f>
        <v>0</v>
      </c>
      <c r="K31" s="1"/>
      <c r="L31" s="10">
        <f aca="true" t="shared" si="246" ref="L31">IF($A31=0,0,IF($A31=K31,5,0))</f>
        <v>0</v>
      </c>
      <c r="M31" s="1"/>
      <c r="N31" s="10">
        <f aca="true" t="shared" si="247" ref="N31">IF($A31=0,0,IF($A31=M31,5,0))</f>
        <v>0</v>
      </c>
      <c r="O31" s="1"/>
      <c r="P31" s="10">
        <f aca="true" t="shared" si="248" ref="P31">IF($A31=0,0,IF($A31=O31,5,0))</f>
        <v>0</v>
      </c>
      <c r="Q31" s="1"/>
      <c r="R31" s="10">
        <f aca="true" t="shared" si="249" ref="R31:T31">IF($A31=0,0,IF($A31=Q31,5,0))</f>
        <v>0</v>
      </c>
      <c r="S31" s="1"/>
      <c r="T31" s="10">
        <f t="shared" si="249"/>
        <v>0</v>
      </c>
      <c r="U31" s="1"/>
      <c r="V31" s="10">
        <f aca="true" t="shared" si="250" ref="V31">IF($A31=0,0,IF($A31=U31,5,0))</f>
        <v>0</v>
      </c>
      <c r="W31" s="1"/>
      <c r="X31" s="10">
        <f aca="true" t="shared" si="251" ref="X31">IF($A31=0,0,IF($A31=W31,5,0))</f>
        <v>0</v>
      </c>
      <c r="Y31" s="1"/>
      <c r="Z31" s="10">
        <f aca="true" t="shared" si="252" ref="Z31">IF($A31=0,0,IF($A31=Y31,5,0))</f>
        <v>0</v>
      </c>
      <c r="AA31" s="1"/>
      <c r="AB31" s="10">
        <f aca="true" t="shared" si="253" ref="AB31">IF($A31=0,0,IF($A31=AA31,5,0))</f>
        <v>0</v>
      </c>
      <c r="AC31" s="1"/>
      <c r="AD31" s="10">
        <f aca="true" t="shared" si="254" ref="AD31">IF($A31=0,0,IF($A31=AC31,5,0))</f>
        <v>0</v>
      </c>
    </row>
    <row r="32" spans="1:30" ht="15.75">
      <c r="A32" s="1">
        <f>'TOP PLAYER'!A19</f>
        <v>0</v>
      </c>
      <c r="B32" s="8" t="s">
        <v>25</v>
      </c>
      <c r="C32" s="1"/>
      <c r="D32" s="10">
        <f t="shared" si="170"/>
        <v>0</v>
      </c>
      <c r="E32" s="1"/>
      <c r="F32" s="10">
        <f aca="true" t="shared" si="255" ref="F32">IF($A32=0,0,IF($A32=E32,5,0))</f>
        <v>0</v>
      </c>
      <c r="G32" s="1"/>
      <c r="H32" s="10">
        <f aca="true" t="shared" si="256" ref="H32">IF($A32=0,0,IF($A32=G32,5,0))</f>
        <v>0</v>
      </c>
      <c r="I32" s="1"/>
      <c r="J32" s="10">
        <f aca="true" t="shared" si="257" ref="J32">IF($A32=0,0,IF($A32=I32,5,0))</f>
        <v>0</v>
      </c>
      <c r="K32" s="1"/>
      <c r="L32" s="10">
        <f aca="true" t="shared" si="258" ref="L32">IF($A32=0,0,IF($A32=K32,5,0))</f>
        <v>0</v>
      </c>
      <c r="M32" s="1"/>
      <c r="N32" s="10">
        <f aca="true" t="shared" si="259" ref="N32">IF($A32=0,0,IF($A32=M32,5,0))</f>
        <v>0</v>
      </c>
      <c r="O32" s="1"/>
      <c r="P32" s="10">
        <f aca="true" t="shared" si="260" ref="P32">IF($A32=0,0,IF($A32=O32,5,0))</f>
        <v>0</v>
      </c>
      <c r="Q32" s="1"/>
      <c r="R32" s="10">
        <f aca="true" t="shared" si="261" ref="R32:T32">IF($A32=0,0,IF($A32=Q32,5,0))</f>
        <v>0</v>
      </c>
      <c r="S32" s="1"/>
      <c r="T32" s="10">
        <f t="shared" si="261"/>
        <v>0</v>
      </c>
      <c r="U32" s="1"/>
      <c r="V32" s="10">
        <f aca="true" t="shared" si="262" ref="V32">IF($A32=0,0,IF($A32=U32,5,0))</f>
        <v>0</v>
      </c>
      <c r="W32" s="1"/>
      <c r="X32" s="10">
        <f aca="true" t="shared" si="263" ref="X32">IF($A32=0,0,IF($A32=W32,5,0))</f>
        <v>0</v>
      </c>
      <c r="Y32" s="1"/>
      <c r="Z32" s="10">
        <f aca="true" t="shared" si="264" ref="Z32">IF($A32=0,0,IF($A32=Y32,5,0))</f>
        <v>0</v>
      </c>
      <c r="AA32" s="1"/>
      <c r="AB32" s="10">
        <f aca="true" t="shared" si="265" ref="AB32">IF($A32=0,0,IF($A32=AA32,5,0))</f>
        <v>0</v>
      </c>
      <c r="AC32" s="1"/>
      <c r="AD32" s="10">
        <f aca="true" t="shared" si="266" ref="AD32">IF($A32=0,0,IF($A32=AC32,5,0))</f>
        <v>0</v>
      </c>
    </row>
    <row r="33" spans="1:30" ht="15.75">
      <c r="A33" s="1">
        <f>'TOP PLAYER'!A20</f>
        <v>0</v>
      </c>
      <c r="B33" s="8" t="s">
        <v>26</v>
      </c>
      <c r="C33" s="1"/>
      <c r="D33" s="10">
        <f t="shared" si="170"/>
        <v>0</v>
      </c>
      <c r="E33" s="1"/>
      <c r="F33" s="10">
        <f aca="true" t="shared" si="267" ref="F33">IF($A33=0,0,IF($A33=E33,5,0))</f>
        <v>0</v>
      </c>
      <c r="G33" s="1"/>
      <c r="H33" s="10">
        <f aca="true" t="shared" si="268" ref="H33">IF($A33=0,0,IF($A33=G33,5,0))</f>
        <v>0</v>
      </c>
      <c r="I33" s="1"/>
      <c r="J33" s="10">
        <f aca="true" t="shared" si="269" ref="J33">IF($A33=0,0,IF($A33=I33,5,0))</f>
        <v>0</v>
      </c>
      <c r="K33" s="1"/>
      <c r="L33" s="10">
        <f aca="true" t="shared" si="270" ref="L33">IF($A33=0,0,IF($A33=K33,5,0))</f>
        <v>0</v>
      </c>
      <c r="M33" s="1"/>
      <c r="N33" s="10">
        <f aca="true" t="shared" si="271" ref="N33">IF($A33=0,0,IF($A33=M33,5,0))</f>
        <v>0</v>
      </c>
      <c r="O33" s="1"/>
      <c r="P33" s="10">
        <f aca="true" t="shared" si="272" ref="P33">IF($A33=0,0,IF($A33=O33,5,0))</f>
        <v>0</v>
      </c>
      <c r="Q33" s="1"/>
      <c r="R33" s="10">
        <f aca="true" t="shared" si="273" ref="R33:T33">IF($A33=0,0,IF($A33=Q33,5,0))</f>
        <v>0</v>
      </c>
      <c r="S33" s="1"/>
      <c r="T33" s="10">
        <f t="shared" si="273"/>
        <v>0</v>
      </c>
      <c r="U33" s="1"/>
      <c r="V33" s="10">
        <f aca="true" t="shared" si="274" ref="V33">IF($A33=0,0,IF($A33=U33,5,0))</f>
        <v>0</v>
      </c>
      <c r="W33" s="1"/>
      <c r="X33" s="10">
        <f aca="true" t="shared" si="275" ref="X33">IF($A33=0,0,IF($A33=W33,5,0))</f>
        <v>0</v>
      </c>
      <c r="Y33" s="1"/>
      <c r="Z33" s="10">
        <f aca="true" t="shared" si="276" ref="Z33">IF($A33=0,0,IF($A33=Y33,5,0))</f>
        <v>0</v>
      </c>
      <c r="AA33" s="1"/>
      <c r="AB33" s="10">
        <f aca="true" t="shared" si="277" ref="AB33">IF($A33=0,0,IF($A33=AA33,5,0))</f>
        <v>0</v>
      </c>
      <c r="AC33" s="1"/>
      <c r="AD33" s="10">
        <f aca="true" t="shared" si="278" ref="AD33">IF($A33=0,0,IF($A33=AC33,5,0))</f>
        <v>0</v>
      </c>
    </row>
    <row r="34" spans="1:30" ht="15.75">
      <c r="A34" s="1">
        <f>'TOP PLAYER'!A21</f>
        <v>0</v>
      </c>
      <c r="B34" s="8" t="s">
        <v>31</v>
      </c>
      <c r="C34" s="1"/>
      <c r="D34" s="10">
        <f t="shared" si="170"/>
        <v>0</v>
      </c>
      <c r="E34" s="1"/>
      <c r="F34" s="10">
        <f aca="true" t="shared" si="279" ref="F34">IF($A34=0,0,IF($A34=E34,5,0))</f>
        <v>0</v>
      </c>
      <c r="G34" s="1"/>
      <c r="H34" s="10">
        <f aca="true" t="shared" si="280" ref="H34">IF($A34=0,0,IF($A34=G34,5,0))</f>
        <v>0</v>
      </c>
      <c r="I34" s="1"/>
      <c r="J34" s="10">
        <f aca="true" t="shared" si="281" ref="J34">IF($A34=0,0,IF($A34=I34,5,0))</f>
        <v>0</v>
      </c>
      <c r="K34" s="1"/>
      <c r="L34" s="10">
        <f aca="true" t="shared" si="282" ref="L34">IF($A34=0,0,IF($A34=K34,5,0))</f>
        <v>0</v>
      </c>
      <c r="M34" s="1"/>
      <c r="N34" s="10">
        <f aca="true" t="shared" si="283" ref="N34">IF($A34=0,0,IF($A34=M34,5,0))</f>
        <v>0</v>
      </c>
      <c r="O34" s="1"/>
      <c r="P34" s="10">
        <f aca="true" t="shared" si="284" ref="P34">IF($A34=0,0,IF($A34=O34,5,0))</f>
        <v>0</v>
      </c>
      <c r="Q34" s="1"/>
      <c r="R34" s="10">
        <f aca="true" t="shared" si="285" ref="R34:T34">IF($A34=0,0,IF($A34=Q34,5,0))</f>
        <v>0</v>
      </c>
      <c r="S34" s="1"/>
      <c r="T34" s="10">
        <f t="shared" si="285"/>
        <v>0</v>
      </c>
      <c r="U34" s="1"/>
      <c r="V34" s="10">
        <f aca="true" t="shared" si="286" ref="V34">IF($A34=0,0,IF($A34=U34,5,0))</f>
        <v>0</v>
      </c>
      <c r="W34" s="1"/>
      <c r="X34" s="10">
        <f aca="true" t="shared" si="287" ref="X34">IF($A34=0,0,IF($A34=W34,5,0))</f>
        <v>0</v>
      </c>
      <c r="Y34" s="1"/>
      <c r="Z34" s="10">
        <f aca="true" t="shared" si="288" ref="Z34">IF($A34=0,0,IF($A34=Y34,5,0))</f>
        <v>0</v>
      </c>
      <c r="AA34" s="1"/>
      <c r="AB34" s="10">
        <f aca="true" t="shared" si="289" ref="AB34">IF($A34=0,0,IF($A34=AA34,5,0))</f>
        <v>0</v>
      </c>
      <c r="AC34" s="1"/>
      <c r="AD34" s="10">
        <f aca="true" t="shared" si="290" ref="AD34">IF($A34=0,0,IF($A34=AC34,5,0))</f>
        <v>0</v>
      </c>
    </row>
    <row r="35" spans="1:30" ht="15.75">
      <c r="A35" s="1">
        <f>'TOP PLAYER'!A22</f>
        <v>0</v>
      </c>
      <c r="B35" s="8" t="s">
        <v>32</v>
      </c>
      <c r="C35" s="1"/>
      <c r="D35" s="10">
        <f t="shared" si="170"/>
        <v>0</v>
      </c>
      <c r="E35" s="1"/>
      <c r="F35" s="10">
        <f aca="true" t="shared" si="291" ref="F35">IF($A35=0,0,IF($A35=E35,5,0))</f>
        <v>0</v>
      </c>
      <c r="G35" s="1"/>
      <c r="H35" s="10">
        <f aca="true" t="shared" si="292" ref="H35">IF($A35=0,0,IF($A35=G35,5,0))</f>
        <v>0</v>
      </c>
      <c r="I35" s="1"/>
      <c r="J35" s="10">
        <f aca="true" t="shared" si="293" ref="J35">IF($A35=0,0,IF($A35=I35,5,0))</f>
        <v>0</v>
      </c>
      <c r="K35" s="1"/>
      <c r="L35" s="10">
        <f aca="true" t="shared" si="294" ref="L35">IF($A35=0,0,IF($A35=K35,5,0))</f>
        <v>0</v>
      </c>
      <c r="M35" s="1"/>
      <c r="N35" s="10">
        <f aca="true" t="shared" si="295" ref="N35">IF($A35=0,0,IF($A35=M35,5,0))</f>
        <v>0</v>
      </c>
      <c r="O35" s="1"/>
      <c r="P35" s="10">
        <f aca="true" t="shared" si="296" ref="P35">IF($A35=0,0,IF($A35=O35,5,0))</f>
        <v>0</v>
      </c>
      <c r="Q35" s="1"/>
      <c r="R35" s="10">
        <f aca="true" t="shared" si="297" ref="R35:T35">IF($A35=0,0,IF($A35=Q35,5,0))</f>
        <v>0</v>
      </c>
      <c r="S35" s="1"/>
      <c r="T35" s="10">
        <f t="shared" si="297"/>
        <v>0</v>
      </c>
      <c r="U35" s="1"/>
      <c r="V35" s="10">
        <f aca="true" t="shared" si="298" ref="V35">IF($A35=0,0,IF($A35=U35,5,0))</f>
        <v>0</v>
      </c>
      <c r="W35" s="1"/>
      <c r="X35" s="10">
        <f aca="true" t="shared" si="299" ref="X35">IF($A35=0,0,IF($A35=W35,5,0))</f>
        <v>0</v>
      </c>
      <c r="Y35" s="1"/>
      <c r="Z35" s="10">
        <f aca="true" t="shared" si="300" ref="Z35">IF($A35=0,0,IF($A35=Y35,5,0))</f>
        <v>0</v>
      </c>
      <c r="AA35" s="1"/>
      <c r="AB35" s="10">
        <f aca="true" t="shared" si="301" ref="AB35">IF($A35=0,0,IF($A35=AA35,5,0))</f>
        <v>0</v>
      </c>
      <c r="AC35" s="1"/>
      <c r="AD35" s="10">
        <f aca="true" t="shared" si="302" ref="AD35">IF($A35=0,0,IF($A35=AC35,5,0))</f>
        <v>0</v>
      </c>
    </row>
    <row r="36" spans="1:30" ht="15.75">
      <c r="A36" s="1">
        <f>'TOP PLAYER'!A23</f>
        <v>0</v>
      </c>
      <c r="B36" s="8" t="s">
        <v>33</v>
      </c>
      <c r="C36" s="1"/>
      <c r="D36" s="10">
        <f t="shared" si="170"/>
        <v>0</v>
      </c>
      <c r="E36" s="1"/>
      <c r="F36" s="10">
        <f aca="true" t="shared" si="303" ref="F36">IF($A36=0,0,IF($A36=E36,5,0))</f>
        <v>0</v>
      </c>
      <c r="G36" s="1"/>
      <c r="H36" s="10">
        <f aca="true" t="shared" si="304" ref="H36">IF($A36=0,0,IF($A36=G36,5,0))</f>
        <v>0</v>
      </c>
      <c r="I36" s="1"/>
      <c r="J36" s="10">
        <f aca="true" t="shared" si="305" ref="J36">IF($A36=0,0,IF($A36=I36,5,0))</f>
        <v>0</v>
      </c>
      <c r="K36" s="1"/>
      <c r="L36" s="10">
        <f aca="true" t="shared" si="306" ref="L36">IF($A36=0,0,IF($A36=K36,5,0))</f>
        <v>0</v>
      </c>
      <c r="M36" s="1"/>
      <c r="N36" s="10">
        <f aca="true" t="shared" si="307" ref="N36">IF($A36=0,0,IF($A36=M36,5,0))</f>
        <v>0</v>
      </c>
      <c r="O36" s="1"/>
      <c r="P36" s="10">
        <f aca="true" t="shared" si="308" ref="P36">IF($A36=0,0,IF($A36=O36,5,0))</f>
        <v>0</v>
      </c>
      <c r="Q36" s="1"/>
      <c r="R36" s="10">
        <f aca="true" t="shared" si="309" ref="R36:T36">IF($A36=0,0,IF($A36=Q36,5,0))</f>
        <v>0</v>
      </c>
      <c r="S36" s="1"/>
      <c r="T36" s="10">
        <f t="shared" si="309"/>
        <v>0</v>
      </c>
      <c r="U36" s="1"/>
      <c r="V36" s="10">
        <f aca="true" t="shared" si="310" ref="V36">IF($A36=0,0,IF($A36=U36,5,0))</f>
        <v>0</v>
      </c>
      <c r="W36" s="1"/>
      <c r="X36" s="10">
        <f aca="true" t="shared" si="311" ref="X36">IF($A36=0,0,IF($A36=W36,5,0))</f>
        <v>0</v>
      </c>
      <c r="Y36" s="1"/>
      <c r="Z36" s="10">
        <f aca="true" t="shared" si="312" ref="Z36">IF($A36=0,0,IF($A36=Y36,5,0))</f>
        <v>0</v>
      </c>
      <c r="AA36" s="1"/>
      <c r="AB36" s="10">
        <f aca="true" t="shared" si="313" ref="AB36">IF($A36=0,0,IF($A36=AA36,5,0))</f>
        <v>0</v>
      </c>
      <c r="AC36" s="1"/>
      <c r="AD36" s="10">
        <f aca="true" t="shared" si="314" ref="AD36">IF($A36=0,0,IF($A36=AC36,5,0))</f>
        <v>0</v>
      </c>
    </row>
    <row r="37" spans="1:30" ht="15.75">
      <c r="A37" s="1">
        <f>'TOP PLAYER'!A24</f>
        <v>0</v>
      </c>
      <c r="B37" s="8" t="s">
        <v>34</v>
      </c>
      <c r="C37" s="1"/>
      <c r="D37" s="10">
        <f t="shared" si="170"/>
        <v>0</v>
      </c>
      <c r="E37" s="1"/>
      <c r="F37" s="10">
        <f aca="true" t="shared" si="315" ref="F37">IF($A37=0,0,IF($A37=E37,5,0))</f>
        <v>0</v>
      </c>
      <c r="G37" s="1"/>
      <c r="H37" s="10">
        <f aca="true" t="shared" si="316" ref="H37">IF($A37=0,0,IF($A37=G37,5,0))</f>
        <v>0</v>
      </c>
      <c r="I37" s="1"/>
      <c r="J37" s="10">
        <f aca="true" t="shared" si="317" ref="J37">IF($A37=0,0,IF($A37=I37,5,0))</f>
        <v>0</v>
      </c>
      <c r="K37" s="1"/>
      <c r="L37" s="10">
        <f aca="true" t="shared" si="318" ref="L37">IF($A37=0,0,IF($A37=K37,5,0))</f>
        <v>0</v>
      </c>
      <c r="M37" s="1"/>
      <c r="N37" s="10">
        <f aca="true" t="shared" si="319" ref="N37">IF($A37=0,0,IF($A37=M37,5,0))</f>
        <v>0</v>
      </c>
      <c r="O37" s="1"/>
      <c r="P37" s="10">
        <f aca="true" t="shared" si="320" ref="P37">IF($A37=0,0,IF($A37=O37,5,0))</f>
        <v>0</v>
      </c>
      <c r="Q37" s="1"/>
      <c r="R37" s="10">
        <f aca="true" t="shared" si="321" ref="R37:T37">IF($A37=0,0,IF($A37=Q37,5,0))</f>
        <v>0</v>
      </c>
      <c r="S37" s="1"/>
      <c r="T37" s="10">
        <f t="shared" si="321"/>
        <v>0</v>
      </c>
      <c r="U37" s="1"/>
      <c r="V37" s="10">
        <f aca="true" t="shared" si="322" ref="V37">IF($A37=0,0,IF($A37=U37,5,0))</f>
        <v>0</v>
      </c>
      <c r="W37" s="1"/>
      <c r="X37" s="10">
        <f aca="true" t="shared" si="323" ref="X37">IF($A37=0,0,IF($A37=W37,5,0))</f>
        <v>0</v>
      </c>
      <c r="Y37" s="1"/>
      <c r="Z37" s="10">
        <f aca="true" t="shared" si="324" ref="Z37">IF($A37=0,0,IF($A37=Y37,5,0))</f>
        <v>0</v>
      </c>
      <c r="AA37" s="1"/>
      <c r="AB37" s="10">
        <f aca="true" t="shared" si="325" ref="AB37">IF($A37=0,0,IF($A37=AA37,5,0))</f>
        <v>0</v>
      </c>
      <c r="AC37" s="1"/>
      <c r="AD37" s="10">
        <f aca="true" t="shared" si="326" ref="AD37">IF($A37=0,0,IF($A37=AC37,5,0))</f>
        <v>0</v>
      </c>
    </row>
    <row r="38" spans="1:30" ht="15.75">
      <c r="A38" s="1">
        <f>'TOP PLAYER'!A25</f>
        <v>0</v>
      </c>
      <c r="B38" s="8" t="s">
        <v>35</v>
      </c>
      <c r="C38" s="1"/>
      <c r="D38" s="10">
        <f>IF($A38=0,0,IF($A38=C38,10,0))</f>
        <v>0</v>
      </c>
      <c r="E38" s="1"/>
      <c r="F38" s="10">
        <f>IF($A38=0,0,IF($A38=E38,10,0))</f>
        <v>0</v>
      </c>
      <c r="G38" s="1"/>
      <c r="H38" s="10">
        <f>IF($A38=0,0,IF($A38=G38,10,0))</f>
        <v>0</v>
      </c>
      <c r="I38" s="1"/>
      <c r="J38" s="10">
        <f>IF($A38=0,0,IF($A38=I38,10,0))</f>
        <v>0</v>
      </c>
      <c r="K38" s="1"/>
      <c r="L38" s="10">
        <f>IF($A38=0,0,IF($A38=K38,10,0))</f>
        <v>0</v>
      </c>
      <c r="M38" s="1"/>
      <c r="N38" s="10">
        <f>IF($A38=0,0,IF($A38=M38,10,0))</f>
        <v>0</v>
      </c>
      <c r="O38" s="1"/>
      <c r="P38" s="10">
        <f>IF($A38=0,0,IF($A38=O38,10,0))</f>
        <v>0</v>
      </c>
      <c r="Q38" s="1"/>
      <c r="R38" s="10">
        <f>IF($A38=0,0,IF($A38=Q38,10,0))</f>
        <v>0</v>
      </c>
      <c r="S38" s="1"/>
      <c r="T38" s="10">
        <f>IF($A38=0,0,IF($A38=S38,10,0))</f>
        <v>0</v>
      </c>
      <c r="U38" s="1"/>
      <c r="V38" s="10">
        <f>IF($A38=0,0,IF($A38=U38,10,0))</f>
        <v>0</v>
      </c>
      <c r="W38" s="1"/>
      <c r="X38" s="10">
        <f>IF($A38=0,0,IF($A38=W38,10,0))</f>
        <v>0</v>
      </c>
      <c r="Y38" s="1"/>
      <c r="Z38" s="10">
        <f>IF($A38=0,0,IF($A38=Y38,10,0))</f>
        <v>0</v>
      </c>
      <c r="AA38" s="1"/>
      <c r="AB38" s="10">
        <f>IF($A38=0,0,IF($A38=AA38,10,0))</f>
        <v>0</v>
      </c>
      <c r="AC38" s="1"/>
      <c r="AD38" s="10">
        <f>IF($A38=0,0,IF($A38=AC38,10,0))</f>
        <v>0</v>
      </c>
    </row>
    <row r="39" spans="1:30" ht="15.75">
      <c r="A39" s="76" t="s">
        <v>94</v>
      </c>
      <c r="B39" s="77"/>
      <c r="C39" s="12" t="s">
        <v>94</v>
      </c>
      <c r="D39" s="13" t="s">
        <v>100</v>
      </c>
      <c r="E39" s="12" t="s">
        <v>94</v>
      </c>
      <c r="F39" s="13" t="s">
        <v>100</v>
      </c>
      <c r="G39" s="12" t="s">
        <v>94</v>
      </c>
      <c r="H39" s="13" t="s">
        <v>100</v>
      </c>
      <c r="I39" s="12" t="s">
        <v>94</v>
      </c>
      <c r="J39" s="13" t="s">
        <v>100</v>
      </c>
      <c r="K39" s="12" t="s">
        <v>94</v>
      </c>
      <c r="L39" s="13" t="s">
        <v>100</v>
      </c>
      <c r="M39" s="12" t="s">
        <v>94</v>
      </c>
      <c r="N39" s="13" t="s">
        <v>100</v>
      </c>
      <c r="O39" s="12" t="s">
        <v>94</v>
      </c>
      <c r="P39" s="13" t="s">
        <v>100</v>
      </c>
      <c r="Q39" s="12" t="s">
        <v>94</v>
      </c>
      <c r="R39" s="13" t="s">
        <v>100</v>
      </c>
      <c r="S39" s="12" t="s">
        <v>94</v>
      </c>
      <c r="T39" s="13" t="s">
        <v>100</v>
      </c>
      <c r="U39" s="12" t="s">
        <v>94</v>
      </c>
      <c r="V39" s="13" t="s">
        <v>100</v>
      </c>
      <c r="W39" s="12" t="s">
        <v>94</v>
      </c>
      <c r="X39" s="13" t="s">
        <v>100</v>
      </c>
      <c r="Y39" s="12" t="s">
        <v>94</v>
      </c>
      <c r="Z39" s="13" t="s">
        <v>100</v>
      </c>
      <c r="AA39" s="12" t="s">
        <v>94</v>
      </c>
      <c r="AB39" s="13" t="s">
        <v>100</v>
      </c>
      <c r="AC39" s="12" t="s">
        <v>94</v>
      </c>
      <c r="AD39" s="13" t="s">
        <v>100</v>
      </c>
    </row>
    <row r="40" spans="1:30" ht="15.75">
      <c r="A40" s="1">
        <f>'2^ CATEGORIA'!A11</f>
        <v>0</v>
      </c>
      <c r="B40" s="7" t="s">
        <v>21</v>
      </c>
      <c r="C40" s="1"/>
      <c r="D40" s="10">
        <f>IF($A40=0,0,IF($A40=C40,5,0))</f>
        <v>0</v>
      </c>
      <c r="E40" s="1"/>
      <c r="F40" s="10">
        <f>IF($A40=0,0,IF($A40=E40,5,0))</f>
        <v>0</v>
      </c>
      <c r="G40" s="1"/>
      <c r="H40" s="10">
        <f>IF($A40=0,0,IF($A40=G40,5,0))</f>
        <v>0</v>
      </c>
      <c r="I40" s="1"/>
      <c r="J40" s="10">
        <f>IF($A40=0,0,IF($A40=I40,5,0))</f>
        <v>0</v>
      </c>
      <c r="K40" s="1"/>
      <c r="L40" s="10">
        <f>IF($A40=0,0,IF($A40=K40,5,0))</f>
        <v>0</v>
      </c>
      <c r="M40" s="1"/>
      <c r="N40" s="10">
        <f>IF($A40=0,0,IF($A40=M40,5,0))</f>
        <v>0</v>
      </c>
      <c r="O40" s="1"/>
      <c r="P40" s="10">
        <f>IF($A40=0,0,IF($A40=O40,5,0))</f>
        <v>0</v>
      </c>
      <c r="Q40" s="1"/>
      <c r="R40" s="10">
        <f>IF($A40=0,0,IF($A40=Q40,5,0))</f>
        <v>0</v>
      </c>
      <c r="S40" s="1"/>
      <c r="T40" s="10">
        <f>IF($A40=0,0,IF($A40=S40,5,0))</f>
        <v>0</v>
      </c>
      <c r="U40" s="1"/>
      <c r="V40" s="10">
        <f>IF($A40=0,0,IF($A40=U40,5,0))</f>
        <v>0</v>
      </c>
      <c r="W40" s="1"/>
      <c r="X40" s="10">
        <f>IF($A40=0,0,IF($A40=W40,5,0))</f>
        <v>0</v>
      </c>
      <c r="Y40" s="1"/>
      <c r="Z40" s="10">
        <f>IF($A40=0,0,IF($A40=Y40,5,0))</f>
        <v>0</v>
      </c>
      <c r="AA40" s="1"/>
      <c r="AB40" s="10">
        <f>IF($A40=0,0,IF($A40=AA40,5,0))</f>
        <v>0</v>
      </c>
      <c r="AC40" s="1"/>
      <c r="AD40" s="10">
        <f>IF($A40=0,0,IF($A40=AC40,5,0))</f>
        <v>0</v>
      </c>
    </row>
    <row r="41" spans="1:30" ht="15.75">
      <c r="A41" s="1">
        <f>'2^ CATEGORIA'!A12</f>
        <v>0</v>
      </c>
      <c r="B41" s="8" t="s">
        <v>22</v>
      </c>
      <c r="C41" s="1"/>
      <c r="D41" s="10">
        <f aca="true" t="shared" si="327" ref="D41:D53">IF($A41=0,0,IF($A41=C41,5,0))</f>
        <v>0</v>
      </c>
      <c r="E41" s="1"/>
      <c r="F41" s="10">
        <f aca="true" t="shared" si="328" ref="F41">IF($A41=0,0,IF($A41=E41,5,0))</f>
        <v>0</v>
      </c>
      <c r="G41" s="1"/>
      <c r="H41" s="10">
        <f aca="true" t="shared" si="329" ref="H41">IF($A41=0,0,IF($A41=G41,5,0))</f>
        <v>0</v>
      </c>
      <c r="I41" s="1"/>
      <c r="J41" s="10">
        <f aca="true" t="shared" si="330" ref="J41">IF($A41=0,0,IF($A41=I41,5,0))</f>
        <v>0</v>
      </c>
      <c r="K41" s="1"/>
      <c r="L41" s="10">
        <f aca="true" t="shared" si="331" ref="L41">IF($A41=0,0,IF($A41=K41,5,0))</f>
        <v>0</v>
      </c>
      <c r="M41" s="1"/>
      <c r="N41" s="10">
        <f aca="true" t="shared" si="332" ref="N41">IF($A41=0,0,IF($A41=M41,5,0))</f>
        <v>0</v>
      </c>
      <c r="O41" s="1"/>
      <c r="P41" s="10">
        <f aca="true" t="shared" si="333" ref="P41">IF($A41=0,0,IF($A41=O41,5,0))</f>
        <v>0</v>
      </c>
      <c r="Q41" s="1"/>
      <c r="R41" s="10">
        <f aca="true" t="shared" si="334" ref="R41">IF($A41=0,0,IF($A41=Q41,5,0))</f>
        <v>0</v>
      </c>
      <c r="S41" s="1"/>
      <c r="T41" s="10">
        <f aca="true" t="shared" si="335" ref="T41">IF($A41=0,0,IF($A41=S41,5,0))</f>
        <v>0</v>
      </c>
      <c r="U41" s="1"/>
      <c r="V41" s="10">
        <f aca="true" t="shared" si="336" ref="V41">IF($A41=0,0,IF($A41=U41,5,0))</f>
        <v>0</v>
      </c>
      <c r="W41" s="1"/>
      <c r="X41" s="10">
        <f aca="true" t="shared" si="337" ref="X41">IF($A41=0,0,IF($A41=W41,5,0))</f>
        <v>0</v>
      </c>
      <c r="Y41" s="1"/>
      <c r="Z41" s="10">
        <f aca="true" t="shared" si="338" ref="Z41">IF($A41=0,0,IF($A41=Y41,5,0))</f>
        <v>0</v>
      </c>
      <c r="AA41" s="1"/>
      <c r="AB41" s="10">
        <f aca="true" t="shared" si="339" ref="AB41">IF($A41=0,0,IF($A41=AA41,5,0))</f>
        <v>0</v>
      </c>
      <c r="AC41" s="1"/>
      <c r="AD41" s="10">
        <f aca="true" t="shared" si="340" ref="AD41">IF($A41=0,0,IF($A41=AC41,5,0))</f>
        <v>0</v>
      </c>
    </row>
    <row r="42" spans="1:30" ht="15.75">
      <c r="A42" s="1">
        <f>'2^ CATEGORIA'!A13</f>
        <v>0</v>
      </c>
      <c r="B42" s="8" t="s">
        <v>23</v>
      </c>
      <c r="C42" s="1"/>
      <c r="D42" s="10">
        <f t="shared" si="327"/>
        <v>0</v>
      </c>
      <c r="E42" s="1"/>
      <c r="F42" s="10">
        <f aca="true" t="shared" si="341" ref="F42">IF($A42=0,0,IF($A42=E42,5,0))</f>
        <v>0</v>
      </c>
      <c r="G42" s="1"/>
      <c r="H42" s="10">
        <f aca="true" t="shared" si="342" ref="H42">IF($A42=0,0,IF($A42=G42,5,0))</f>
        <v>0</v>
      </c>
      <c r="I42" s="1"/>
      <c r="J42" s="10">
        <f aca="true" t="shared" si="343" ref="J42">IF($A42=0,0,IF($A42=I42,5,0))</f>
        <v>0</v>
      </c>
      <c r="K42" s="1"/>
      <c r="L42" s="10">
        <f aca="true" t="shared" si="344" ref="L42">IF($A42=0,0,IF($A42=K42,5,0))</f>
        <v>0</v>
      </c>
      <c r="M42" s="1"/>
      <c r="N42" s="10">
        <f aca="true" t="shared" si="345" ref="N42">IF($A42=0,0,IF($A42=M42,5,0))</f>
        <v>0</v>
      </c>
      <c r="O42" s="1"/>
      <c r="P42" s="10">
        <f aca="true" t="shared" si="346" ref="P42">IF($A42=0,0,IF($A42=O42,5,0))</f>
        <v>0</v>
      </c>
      <c r="Q42" s="1"/>
      <c r="R42" s="10">
        <f aca="true" t="shared" si="347" ref="R42">IF($A42=0,0,IF($A42=Q42,5,0))</f>
        <v>0</v>
      </c>
      <c r="S42" s="1"/>
      <c r="T42" s="10">
        <f aca="true" t="shared" si="348" ref="T42">IF($A42=0,0,IF($A42=S42,5,0))</f>
        <v>0</v>
      </c>
      <c r="U42" s="1"/>
      <c r="V42" s="10">
        <f aca="true" t="shared" si="349" ref="V42">IF($A42=0,0,IF($A42=U42,5,0))</f>
        <v>0</v>
      </c>
      <c r="W42" s="1"/>
      <c r="X42" s="10">
        <f aca="true" t="shared" si="350" ref="X42">IF($A42=0,0,IF($A42=W42,5,0))</f>
        <v>0</v>
      </c>
      <c r="Y42" s="1"/>
      <c r="Z42" s="10">
        <f aca="true" t="shared" si="351" ref="Z42">IF($A42=0,0,IF($A42=Y42,5,0))</f>
        <v>0</v>
      </c>
      <c r="AA42" s="1"/>
      <c r="AB42" s="10">
        <f aca="true" t="shared" si="352" ref="AB42">IF($A42=0,0,IF($A42=AA42,5,0))</f>
        <v>0</v>
      </c>
      <c r="AC42" s="1"/>
      <c r="AD42" s="10">
        <f aca="true" t="shared" si="353" ref="AD42">IF($A42=0,0,IF($A42=AC42,5,0))</f>
        <v>0</v>
      </c>
    </row>
    <row r="43" spans="1:30" ht="15.75">
      <c r="A43" s="1">
        <f>'2^ CATEGORIA'!A14</f>
        <v>0</v>
      </c>
      <c r="B43" s="8" t="s">
        <v>24</v>
      </c>
      <c r="C43" s="1"/>
      <c r="D43" s="10">
        <f t="shared" si="327"/>
        <v>0</v>
      </c>
      <c r="E43" s="1"/>
      <c r="F43" s="10">
        <f aca="true" t="shared" si="354" ref="F43">IF($A43=0,0,IF($A43=E43,5,0))</f>
        <v>0</v>
      </c>
      <c r="G43" s="1"/>
      <c r="H43" s="10">
        <f aca="true" t="shared" si="355" ref="H43">IF($A43=0,0,IF($A43=G43,5,0))</f>
        <v>0</v>
      </c>
      <c r="I43" s="1"/>
      <c r="J43" s="10">
        <f aca="true" t="shared" si="356" ref="J43">IF($A43=0,0,IF($A43=I43,5,0))</f>
        <v>0</v>
      </c>
      <c r="K43" s="1"/>
      <c r="L43" s="10">
        <f aca="true" t="shared" si="357" ref="L43">IF($A43=0,0,IF($A43=K43,5,0))</f>
        <v>0</v>
      </c>
      <c r="M43" s="1"/>
      <c r="N43" s="10">
        <f aca="true" t="shared" si="358" ref="N43">IF($A43=0,0,IF($A43=M43,5,0))</f>
        <v>0</v>
      </c>
      <c r="O43" s="1"/>
      <c r="P43" s="10">
        <f aca="true" t="shared" si="359" ref="P43">IF($A43=0,0,IF($A43=O43,5,0))</f>
        <v>0</v>
      </c>
      <c r="Q43" s="1"/>
      <c r="R43" s="10">
        <f aca="true" t="shared" si="360" ref="R43">IF($A43=0,0,IF($A43=Q43,5,0))</f>
        <v>0</v>
      </c>
      <c r="S43" s="1"/>
      <c r="T43" s="10">
        <f aca="true" t="shared" si="361" ref="T43">IF($A43=0,0,IF($A43=S43,5,0))</f>
        <v>0</v>
      </c>
      <c r="U43" s="1"/>
      <c r="V43" s="10">
        <f aca="true" t="shared" si="362" ref="V43">IF($A43=0,0,IF($A43=U43,5,0))</f>
        <v>0</v>
      </c>
      <c r="W43" s="1"/>
      <c r="X43" s="10">
        <f aca="true" t="shared" si="363" ref="X43">IF($A43=0,0,IF($A43=W43,5,0))</f>
        <v>0</v>
      </c>
      <c r="Y43" s="1"/>
      <c r="Z43" s="10">
        <f aca="true" t="shared" si="364" ref="Z43">IF($A43=0,0,IF($A43=Y43,5,0))</f>
        <v>0</v>
      </c>
      <c r="AA43" s="1"/>
      <c r="AB43" s="10">
        <f aca="true" t="shared" si="365" ref="AB43">IF($A43=0,0,IF($A43=AA43,5,0))</f>
        <v>0</v>
      </c>
      <c r="AC43" s="1"/>
      <c r="AD43" s="10">
        <f aca="true" t="shared" si="366" ref="AD43">IF($A43=0,0,IF($A43=AC43,5,0))</f>
        <v>0</v>
      </c>
    </row>
    <row r="44" spans="1:30" ht="15.75">
      <c r="A44" s="1">
        <f>'2^ CATEGORIA'!A15</f>
        <v>0</v>
      </c>
      <c r="B44" s="8" t="s">
        <v>27</v>
      </c>
      <c r="C44" s="1"/>
      <c r="D44" s="10">
        <f t="shared" si="327"/>
        <v>0</v>
      </c>
      <c r="E44" s="1"/>
      <c r="F44" s="10">
        <f aca="true" t="shared" si="367" ref="F44">IF($A44=0,0,IF($A44=E44,5,0))</f>
        <v>0</v>
      </c>
      <c r="G44" s="1"/>
      <c r="H44" s="10">
        <f aca="true" t="shared" si="368" ref="H44">IF($A44=0,0,IF($A44=G44,5,0))</f>
        <v>0</v>
      </c>
      <c r="I44" s="1"/>
      <c r="J44" s="10">
        <f aca="true" t="shared" si="369" ref="J44">IF($A44=0,0,IF($A44=I44,5,0))</f>
        <v>0</v>
      </c>
      <c r="K44" s="1"/>
      <c r="L44" s="10">
        <f aca="true" t="shared" si="370" ref="L44">IF($A44=0,0,IF($A44=K44,5,0))</f>
        <v>0</v>
      </c>
      <c r="M44" s="1"/>
      <c r="N44" s="10">
        <f aca="true" t="shared" si="371" ref="N44">IF($A44=0,0,IF($A44=M44,5,0))</f>
        <v>0</v>
      </c>
      <c r="O44" s="1"/>
      <c r="P44" s="10">
        <f aca="true" t="shared" si="372" ref="P44">IF($A44=0,0,IF($A44=O44,5,0))</f>
        <v>0</v>
      </c>
      <c r="Q44" s="1"/>
      <c r="R44" s="10">
        <f aca="true" t="shared" si="373" ref="R44">IF($A44=0,0,IF($A44=Q44,5,0))</f>
        <v>0</v>
      </c>
      <c r="S44" s="1"/>
      <c r="T44" s="10">
        <f aca="true" t="shared" si="374" ref="T44">IF($A44=0,0,IF($A44=S44,5,0))</f>
        <v>0</v>
      </c>
      <c r="U44" s="1"/>
      <c r="V44" s="10">
        <f aca="true" t="shared" si="375" ref="V44">IF($A44=0,0,IF($A44=U44,5,0))</f>
        <v>0</v>
      </c>
      <c r="W44" s="1"/>
      <c r="X44" s="10">
        <f aca="true" t="shared" si="376" ref="X44">IF($A44=0,0,IF($A44=W44,5,0))</f>
        <v>0</v>
      </c>
      <c r="Y44" s="1"/>
      <c r="Z44" s="10">
        <f aca="true" t="shared" si="377" ref="Z44">IF($A44=0,0,IF($A44=Y44,5,0))</f>
        <v>0</v>
      </c>
      <c r="AA44" s="1"/>
      <c r="AB44" s="10">
        <f aca="true" t="shared" si="378" ref="AB44">IF($A44=0,0,IF($A44=AA44,5,0))</f>
        <v>0</v>
      </c>
      <c r="AC44" s="1"/>
      <c r="AD44" s="10">
        <f aca="true" t="shared" si="379" ref="AD44">IF($A44=0,0,IF($A44=AC44,5,0))</f>
        <v>0</v>
      </c>
    </row>
    <row r="45" spans="1:30" ht="15.75">
      <c r="A45" s="1">
        <f>'2^ CATEGORIA'!A16</f>
        <v>0</v>
      </c>
      <c r="B45" s="8" t="s">
        <v>28</v>
      </c>
      <c r="C45" s="1"/>
      <c r="D45" s="10">
        <f t="shared" si="327"/>
        <v>0</v>
      </c>
      <c r="E45" s="1"/>
      <c r="F45" s="10">
        <f aca="true" t="shared" si="380" ref="F45">IF($A45=0,0,IF($A45=E45,5,0))</f>
        <v>0</v>
      </c>
      <c r="G45" s="1"/>
      <c r="H45" s="10">
        <f aca="true" t="shared" si="381" ref="H45">IF($A45=0,0,IF($A45=G45,5,0))</f>
        <v>0</v>
      </c>
      <c r="I45" s="1"/>
      <c r="J45" s="10">
        <f aca="true" t="shared" si="382" ref="J45">IF($A45=0,0,IF($A45=I45,5,0))</f>
        <v>0</v>
      </c>
      <c r="K45" s="1"/>
      <c r="L45" s="10">
        <f aca="true" t="shared" si="383" ref="L45">IF($A45=0,0,IF($A45=K45,5,0))</f>
        <v>0</v>
      </c>
      <c r="M45" s="1"/>
      <c r="N45" s="10">
        <f aca="true" t="shared" si="384" ref="N45">IF($A45=0,0,IF($A45=M45,5,0))</f>
        <v>0</v>
      </c>
      <c r="O45" s="1"/>
      <c r="P45" s="10">
        <f aca="true" t="shared" si="385" ref="P45">IF($A45=0,0,IF($A45=O45,5,0))</f>
        <v>0</v>
      </c>
      <c r="Q45" s="1"/>
      <c r="R45" s="10">
        <f aca="true" t="shared" si="386" ref="R45">IF($A45=0,0,IF($A45=Q45,5,0))</f>
        <v>0</v>
      </c>
      <c r="S45" s="1"/>
      <c r="T45" s="10">
        <f aca="true" t="shared" si="387" ref="T45">IF($A45=0,0,IF($A45=S45,5,0))</f>
        <v>0</v>
      </c>
      <c r="U45" s="1"/>
      <c r="V45" s="10">
        <f aca="true" t="shared" si="388" ref="V45">IF($A45=0,0,IF($A45=U45,5,0))</f>
        <v>0</v>
      </c>
      <c r="W45" s="1"/>
      <c r="X45" s="10">
        <f aca="true" t="shared" si="389" ref="X45">IF($A45=0,0,IF($A45=W45,5,0))</f>
        <v>0</v>
      </c>
      <c r="Y45" s="1"/>
      <c r="Z45" s="10">
        <f aca="true" t="shared" si="390" ref="Z45">IF($A45=0,0,IF($A45=Y45,5,0))</f>
        <v>0</v>
      </c>
      <c r="AA45" s="1"/>
      <c r="AB45" s="10">
        <f aca="true" t="shared" si="391" ref="AB45">IF($A45=0,0,IF($A45=AA45,5,0))</f>
        <v>0</v>
      </c>
      <c r="AC45" s="1"/>
      <c r="AD45" s="10">
        <f aca="true" t="shared" si="392" ref="AD45">IF($A45=0,0,IF($A45=AC45,5,0))</f>
        <v>0</v>
      </c>
    </row>
    <row r="46" spans="1:30" ht="15.75">
      <c r="A46" s="1">
        <f>'2^ CATEGORIA'!A17</f>
        <v>0</v>
      </c>
      <c r="B46" s="8" t="s">
        <v>29</v>
      </c>
      <c r="C46" s="1"/>
      <c r="D46" s="10">
        <f t="shared" si="327"/>
        <v>0</v>
      </c>
      <c r="E46" s="1"/>
      <c r="F46" s="10">
        <f aca="true" t="shared" si="393" ref="F46">IF($A46=0,0,IF($A46=E46,5,0))</f>
        <v>0</v>
      </c>
      <c r="G46" s="1"/>
      <c r="H46" s="10">
        <f aca="true" t="shared" si="394" ref="H46">IF($A46=0,0,IF($A46=G46,5,0))</f>
        <v>0</v>
      </c>
      <c r="I46" s="1"/>
      <c r="J46" s="10">
        <f aca="true" t="shared" si="395" ref="J46">IF($A46=0,0,IF($A46=I46,5,0))</f>
        <v>0</v>
      </c>
      <c r="K46" s="1"/>
      <c r="L46" s="10">
        <f aca="true" t="shared" si="396" ref="L46">IF($A46=0,0,IF($A46=K46,5,0))</f>
        <v>0</v>
      </c>
      <c r="M46" s="1"/>
      <c r="N46" s="10">
        <f aca="true" t="shared" si="397" ref="N46">IF($A46=0,0,IF($A46=M46,5,0))</f>
        <v>0</v>
      </c>
      <c r="O46" s="1"/>
      <c r="P46" s="10">
        <f aca="true" t="shared" si="398" ref="P46">IF($A46=0,0,IF($A46=O46,5,0))</f>
        <v>0</v>
      </c>
      <c r="Q46" s="1"/>
      <c r="R46" s="10">
        <f aca="true" t="shared" si="399" ref="R46">IF($A46=0,0,IF($A46=Q46,5,0))</f>
        <v>0</v>
      </c>
      <c r="S46" s="1"/>
      <c r="T46" s="10">
        <f aca="true" t="shared" si="400" ref="T46">IF($A46=0,0,IF($A46=S46,5,0))</f>
        <v>0</v>
      </c>
      <c r="U46" s="1"/>
      <c r="V46" s="10">
        <f aca="true" t="shared" si="401" ref="V46">IF($A46=0,0,IF($A46=U46,5,0))</f>
        <v>0</v>
      </c>
      <c r="W46" s="1"/>
      <c r="X46" s="10">
        <f aca="true" t="shared" si="402" ref="X46">IF($A46=0,0,IF($A46=W46,5,0))</f>
        <v>0</v>
      </c>
      <c r="Y46" s="1"/>
      <c r="Z46" s="10">
        <f aca="true" t="shared" si="403" ref="Z46">IF($A46=0,0,IF($A46=Y46,5,0))</f>
        <v>0</v>
      </c>
      <c r="AA46" s="1"/>
      <c r="AB46" s="10">
        <f aca="true" t="shared" si="404" ref="AB46">IF($A46=0,0,IF($A46=AA46,5,0))</f>
        <v>0</v>
      </c>
      <c r="AC46" s="1"/>
      <c r="AD46" s="10">
        <f aca="true" t="shared" si="405" ref="AD46">IF($A46=0,0,IF($A46=AC46,5,0))</f>
        <v>0</v>
      </c>
    </row>
    <row r="47" spans="1:30" ht="15.75">
      <c r="A47" s="1">
        <f>'2^ CATEGORIA'!A18</f>
        <v>0</v>
      </c>
      <c r="B47" s="8" t="s">
        <v>30</v>
      </c>
      <c r="C47" s="1"/>
      <c r="D47" s="10">
        <f t="shared" si="327"/>
        <v>0</v>
      </c>
      <c r="E47" s="1"/>
      <c r="F47" s="10">
        <f aca="true" t="shared" si="406" ref="F47">IF($A47=0,0,IF($A47=E47,5,0))</f>
        <v>0</v>
      </c>
      <c r="G47" s="1"/>
      <c r="H47" s="10">
        <f aca="true" t="shared" si="407" ref="H47">IF($A47=0,0,IF($A47=G47,5,0))</f>
        <v>0</v>
      </c>
      <c r="I47" s="1"/>
      <c r="J47" s="10">
        <f aca="true" t="shared" si="408" ref="J47">IF($A47=0,0,IF($A47=I47,5,0))</f>
        <v>0</v>
      </c>
      <c r="K47" s="1"/>
      <c r="L47" s="10">
        <f aca="true" t="shared" si="409" ref="L47">IF($A47=0,0,IF($A47=K47,5,0))</f>
        <v>0</v>
      </c>
      <c r="M47" s="1"/>
      <c r="N47" s="10">
        <f aca="true" t="shared" si="410" ref="N47">IF($A47=0,0,IF($A47=M47,5,0))</f>
        <v>0</v>
      </c>
      <c r="O47" s="1"/>
      <c r="P47" s="10">
        <f aca="true" t="shared" si="411" ref="P47">IF($A47=0,0,IF($A47=O47,5,0))</f>
        <v>0</v>
      </c>
      <c r="Q47" s="1"/>
      <c r="R47" s="10">
        <f aca="true" t="shared" si="412" ref="R47">IF($A47=0,0,IF($A47=Q47,5,0))</f>
        <v>0</v>
      </c>
      <c r="S47" s="1"/>
      <c r="T47" s="10">
        <f aca="true" t="shared" si="413" ref="T47">IF($A47=0,0,IF($A47=S47,5,0))</f>
        <v>0</v>
      </c>
      <c r="U47" s="1"/>
      <c r="V47" s="10">
        <f aca="true" t="shared" si="414" ref="V47">IF($A47=0,0,IF($A47=U47,5,0))</f>
        <v>0</v>
      </c>
      <c r="W47" s="1"/>
      <c r="X47" s="10">
        <f aca="true" t="shared" si="415" ref="X47">IF($A47=0,0,IF($A47=W47,5,0))</f>
        <v>0</v>
      </c>
      <c r="Y47" s="1"/>
      <c r="Z47" s="10">
        <f aca="true" t="shared" si="416" ref="Z47">IF($A47=0,0,IF($A47=Y47,5,0))</f>
        <v>0</v>
      </c>
      <c r="AA47" s="1"/>
      <c r="AB47" s="10">
        <f aca="true" t="shared" si="417" ref="AB47">IF($A47=0,0,IF($A47=AA47,5,0))</f>
        <v>0</v>
      </c>
      <c r="AC47" s="1"/>
      <c r="AD47" s="10">
        <f aca="true" t="shared" si="418" ref="AD47">IF($A47=0,0,IF($A47=AC47,5,0))</f>
        <v>0</v>
      </c>
    </row>
    <row r="48" spans="1:30" ht="15.75">
      <c r="A48" s="1">
        <f>'2^ CATEGORIA'!A19</f>
        <v>0</v>
      </c>
      <c r="B48" s="8" t="s">
        <v>25</v>
      </c>
      <c r="C48" s="1"/>
      <c r="D48" s="10">
        <f t="shared" si="327"/>
        <v>0</v>
      </c>
      <c r="E48" s="1"/>
      <c r="F48" s="10">
        <f aca="true" t="shared" si="419" ref="F48">IF($A48=0,0,IF($A48=E48,5,0))</f>
        <v>0</v>
      </c>
      <c r="G48" s="1"/>
      <c r="H48" s="10">
        <f aca="true" t="shared" si="420" ref="H48">IF($A48=0,0,IF($A48=G48,5,0))</f>
        <v>0</v>
      </c>
      <c r="I48" s="1"/>
      <c r="J48" s="10">
        <f aca="true" t="shared" si="421" ref="J48">IF($A48=0,0,IF($A48=I48,5,0))</f>
        <v>0</v>
      </c>
      <c r="K48" s="1"/>
      <c r="L48" s="10">
        <f aca="true" t="shared" si="422" ref="L48">IF($A48=0,0,IF($A48=K48,5,0))</f>
        <v>0</v>
      </c>
      <c r="M48" s="1"/>
      <c r="N48" s="10">
        <f aca="true" t="shared" si="423" ref="N48">IF($A48=0,0,IF($A48=M48,5,0))</f>
        <v>0</v>
      </c>
      <c r="O48" s="1"/>
      <c r="P48" s="10">
        <f aca="true" t="shared" si="424" ref="P48">IF($A48=0,0,IF($A48=O48,5,0))</f>
        <v>0</v>
      </c>
      <c r="Q48" s="1"/>
      <c r="R48" s="10">
        <f aca="true" t="shared" si="425" ref="R48">IF($A48=0,0,IF($A48=Q48,5,0))</f>
        <v>0</v>
      </c>
      <c r="S48" s="1"/>
      <c r="T48" s="10">
        <f aca="true" t="shared" si="426" ref="T48">IF($A48=0,0,IF($A48=S48,5,0))</f>
        <v>0</v>
      </c>
      <c r="U48" s="1"/>
      <c r="V48" s="10">
        <f aca="true" t="shared" si="427" ref="V48">IF($A48=0,0,IF($A48=U48,5,0))</f>
        <v>0</v>
      </c>
      <c r="W48" s="1"/>
      <c r="X48" s="10">
        <f aca="true" t="shared" si="428" ref="X48">IF($A48=0,0,IF($A48=W48,5,0))</f>
        <v>0</v>
      </c>
      <c r="Y48" s="1"/>
      <c r="Z48" s="10">
        <f aca="true" t="shared" si="429" ref="Z48">IF($A48=0,0,IF($A48=Y48,5,0))</f>
        <v>0</v>
      </c>
      <c r="AA48" s="1"/>
      <c r="AB48" s="10">
        <f aca="true" t="shared" si="430" ref="AB48">IF($A48=0,0,IF($A48=AA48,5,0))</f>
        <v>0</v>
      </c>
      <c r="AC48" s="1"/>
      <c r="AD48" s="10">
        <f aca="true" t="shared" si="431" ref="AD48">IF($A48=0,0,IF($A48=AC48,5,0))</f>
        <v>0</v>
      </c>
    </row>
    <row r="49" spans="1:30" ht="15.75">
      <c r="A49" s="1">
        <f>'2^ CATEGORIA'!A20</f>
        <v>0</v>
      </c>
      <c r="B49" s="8" t="s">
        <v>26</v>
      </c>
      <c r="C49" s="1"/>
      <c r="D49" s="10">
        <f t="shared" si="327"/>
        <v>0</v>
      </c>
      <c r="E49" s="1"/>
      <c r="F49" s="10">
        <f aca="true" t="shared" si="432" ref="F49">IF($A49=0,0,IF($A49=E49,5,0))</f>
        <v>0</v>
      </c>
      <c r="G49" s="1"/>
      <c r="H49" s="10">
        <f aca="true" t="shared" si="433" ref="H49">IF($A49=0,0,IF($A49=G49,5,0))</f>
        <v>0</v>
      </c>
      <c r="I49" s="1"/>
      <c r="J49" s="10">
        <f aca="true" t="shared" si="434" ref="J49">IF($A49=0,0,IF($A49=I49,5,0))</f>
        <v>0</v>
      </c>
      <c r="K49" s="1"/>
      <c r="L49" s="10">
        <f aca="true" t="shared" si="435" ref="L49">IF($A49=0,0,IF($A49=K49,5,0))</f>
        <v>0</v>
      </c>
      <c r="M49" s="1"/>
      <c r="N49" s="10">
        <f aca="true" t="shared" si="436" ref="N49">IF($A49=0,0,IF($A49=M49,5,0))</f>
        <v>0</v>
      </c>
      <c r="O49" s="1"/>
      <c r="P49" s="10">
        <f aca="true" t="shared" si="437" ref="P49">IF($A49=0,0,IF($A49=O49,5,0))</f>
        <v>0</v>
      </c>
      <c r="Q49" s="1"/>
      <c r="R49" s="10">
        <f aca="true" t="shared" si="438" ref="R49">IF($A49=0,0,IF($A49=Q49,5,0))</f>
        <v>0</v>
      </c>
      <c r="S49" s="1"/>
      <c r="T49" s="10">
        <f aca="true" t="shared" si="439" ref="T49">IF($A49=0,0,IF($A49=S49,5,0))</f>
        <v>0</v>
      </c>
      <c r="U49" s="1"/>
      <c r="V49" s="10">
        <f aca="true" t="shared" si="440" ref="V49">IF($A49=0,0,IF($A49=U49,5,0))</f>
        <v>0</v>
      </c>
      <c r="W49" s="1"/>
      <c r="X49" s="10">
        <f aca="true" t="shared" si="441" ref="X49">IF($A49=0,0,IF($A49=W49,5,0))</f>
        <v>0</v>
      </c>
      <c r="Y49" s="1"/>
      <c r="Z49" s="10">
        <f aca="true" t="shared" si="442" ref="Z49">IF($A49=0,0,IF($A49=Y49,5,0))</f>
        <v>0</v>
      </c>
      <c r="AA49" s="1"/>
      <c r="AB49" s="10">
        <f aca="true" t="shared" si="443" ref="AB49">IF($A49=0,0,IF($A49=AA49,5,0))</f>
        <v>0</v>
      </c>
      <c r="AC49" s="1"/>
      <c r="AD49" s="10">
        <f aca="true" t="shared" si="444" ref="AD49">IF($A49=0,0,IF($A49=AC49,5,0))</f>
        <v>0</v>
      </c>
    </row>
    <row r="50" spans="1:30" ht="15.75">
      <c r="A50" s="1">
        <f>'2^ CATEGORIA'!A21</f>
        <v>0</v>
      </c>
      <c r="B50" s="8" t="s">
        <v>31</v>
      </c>
      <c r="C50" s="1"/>
      <c r="D50" s="10">
        <f t="shared" si="327"/>
        <v>0</v>
      </c>
      <c r="E50" s="1"/>
      <c r="F50" s="10">
        <f aca="true" t="shared" si="445" ref="F50">IF($A50=0,0,IF($A50=E50,5,0))</f>
        <v>0</v>
      </c>
      <c r="G50" s="1"/>
      <c r="H50" s="10">
        <f aca="true" t="shared" si="446" ref="H50">IF($A50=0,0,IF($A50=G50,5,0))</f>
        <v>0</v>
      </c>
      <c r="I50" s="1"/>
      <c r="J50" s="10">
        <f aca="true" t="shared" si="447" ref="J50">IF($A50=0,0,IF($A50=I50,5,0))</f>
        <v>0</v>
      </c>
      <c r="K50" s="1"/>
      <c r="L50" s="10">
        <f aca="true" t="shared" si="448" ref="L50">IF($A50=0,0,IF($A50=K50,5,0))</f>
        <v>0</v>
      </c>
      <c r="M50" s="1"/>
      <c r="N50" s="10">
        <f aca="true" t="shared" si="449" ref="N50">IF($A50=0,0,IF($A50=M50,5,0))</f>
        <v>0</v>
      </c>
      <c r="O50" s="1"/>
      <c r="P50" s="10">
        <f aca="true" t="shared" si="450" ref="P50">IF($A50=0,0,IF($A50=O50,5,0))</f>
        <v>0</v>
      </c>
      <c r="Q50" s="1"/>
      <c r="R50" s="10">
        <f aca="true" t="shared" si="451" ref="R50">IF($A50=0,0,IF($A50=Q50,5,0))</f>
        <v>0</v>
      </c>
      <c r="S50" s="1"/>
      <c r="T50" s="10">
        <f aca="true" t="shared" si="452" ref="T50">IF($A50=0,0,IF($A50=S50,5,0))</f>
        <v>0</v>
      </c>
      <c r="U50" s="1"/>
      <c r="V50" s="10">
        <f aca="true" t="shared" si="453" ref="V50">IF($A50=0,0,IF($A50=U50,5,0))</f>
        <v>0</v>
      </c>
      <c r="W50" s="1"/>
      <c r="X50" s="10">
        <f aca="true" t="shared" si="454" ref="X50">IF($A50=0,0,IF($A50=W50,5,0))</f>
        <v>0</v>
      </c>
      <c r="Y50" s="1"/>
      <c r="Z50" s="10">
        <f aca="true" t="shared" si="455" ref="Z50">IF($A50=0,0,IF($A50=Y50,5,0))</f>
        <v>0</v>
      </c>
      <c r="AA50" s="1"/>
      <c r="AB50" s="10">
        <f aca="true" t="shared" si="456" ref="AB50">IF($A50=0,0,IF($A50=AA50,5,0))</f>
        <v>0</v>
      </c>
      <c r="AC50" s="1"/>
      <c r="AD50" s="10">
        <f aca="true" t="shared" si="457" ref="AD50">IF($A50=0,0,IF($A50=AC50,5,0))</f>
        <v>0</v>
      </c>
    </row>
    <row r="51" spans="1:30" ht="15.75">
      <c r="A51" s="1">
        <f>'2^ CATEGORIA'!A22</f>
        <v>0</v>
      </c>
      <c r="B51" s="8" t="s">
        <v>32</v>
      </c>
      <c r="C51" s="1"/>
      <c r="D51" s="10">
        <f t="shared" si="327"/>
        <v>0</v>
      </c>
      <c r="E51" s="1"/>
      <c r="F51" s="10">
        <f aca="true" t="shared" si="458" ref="F51">IF($A51=0,0,IF($A51=E51,5,0))</f>
        <v>0</v>
      </c>
      <c r="G51" s="1"/>
      <c r="H51" s="10">
        <f aca="true" t="shared" si="459" ref="H51">IF($A51=0,0,IF($A51=G51,5,0))</f>
        <v>0</v>
      </c>
      <c r="I51" s="1"/>
      <c r="J51" s="10">
        <f aca="true" t="shared" si="460" ref="J51">IF($A51=0,0,IF($A51=I51,5,0))</f>
        <v>0</v>
      </c>
      <c r="K51" s="1"/>
      <c r="L51" s="10">
        <f aca="true" t="shared" si="461" ref="L51">IF($A51=0,0,IF($A51=K51,5,0))</f>
        <v>0</v>
      </c>
      <c r="M51" s="1"/>
      <c r="N51" s="10">
        <f aca="true" t="shared" si="462" ref="N51">IF($A51=0,0,IF($A51=M51,5,0))</f>
        <v>0</v>
      </c>
      <c r="O51" s="1"/>
      <c r="P51" s="10">
        <f aca="true" t="shared" si="463" ref="P51">IF($A51=0,0,IF($A51=O51,5,0))</f>
        <v>0</v>
      </c>
      <c r="Q51" s="1"/>
      <c r="R51" s="10">
        <f aca="true" t="shared" si="464" ref="R51">IF($A51=0,0,IF($A51=Q51,5,0))</f>
        <v>0</v>
      </c>
      <c r="S51" s="1"/>
      <c r="T51" s="10">
        <f aca="true" t="shared" si="465" ref="T51">IF($A51=0,0,IF($A51=S51,5,0))</f>
        <v>0</v>
      </c>
      <c r="U51" s="1"/>
      <c r="V51" s="10">
        <f aca="true" t="shared" si="466" ref="V51">IF($A51=0,0,IF($A51=U51,5,0))</f>
        <v>0</v>
      </c>
      <c r="W51" s="1"/>
      <c r="X51" s="10">
        <f aca="true" t="shared" si="467" ref="X51">IF($A51=0,0,IF($A51=W51,5,0))</f>
        <v>0</v>
      </c>
      <c r="Y51" s="1"/>
      <c r="Z51" s="10">
        <f aca="true" t="shared" si="468" ref="Z51">IF($A51=0,0,IF($A51=Y51,5,0))</f>
        <v>0</v>
      </c>
      <c r="AA51" s="1"/>
      <c r="AB51" s="10">
        <f aca="true" t="shared" si="469" ref="AB51">IF($A51=0,0,IF($A51=AA51,5,0))</f>
        <v>0</v>
      </c>
      <c r="AC51" s="1"/>
      <c r="AD51" s="10">
        <f aca="true" t="shared" si="470" ref="AD51">IF($A51=0,0,IF($A51=AC51,5,0))</f>
        <v>0</v>
      </c>
    </row>
    <row r="52" spans="1:30" ht="15.75">
      <c r="A52" s="1">
        <f>'2^ CATEGORIA'!A23</f>
        <v>0</v>
      </c>
      <c r="B52" s="8" t="s">
        <v>33</v>
      </c>
      <c r="C52" s="1"/>
      <c r="D52" s="10">
        <f t="shared" si="327"/>
        <v>0</v>
      </c>
      <c r="E52" s="1"/>
      <c r="F52" s="10">
        <f aca="true" t="shared" si="471" ref="F52">IF($A52=0,0,IF($A52=E52,5,0))</f>
        <v>0</v>
      </c>
      <c r="G52" s="1"/>
      <c r="H52" s="10">
        <f aca="true" t="shared" si="472" ref="H52">IF($A52=0,0,IF($A52=G52,5,0))</f>
        <v>0</v>
      </c>
      <c r="I52" s="1"/>
      <c r="J52" s="10">
        <f aca="true" t="shared" si="473" ref="J52">IF($A52=0,0,IF($A52=I52,5,0))</f>
        <v>0</v>
      </c>
      <c r="K52" s="1"/>
      <c r="L52" s="10">
        <f aca="true" t="shared" si="474" ref="L52">IF($A52=0,0,IF($A52=K52,5,0))</f>
        <v>0</v>
      </c>
      <c r="M52" s="1"/>
      <c r="N52" s="10">
        <f aca="true" t="shared" si="475" ref="N52">IF($A52=0,0,IF($A52=M52,5,0))</f>
        <v>0</v>
      </c>
      <c r="O52" s="1"/>
      <c r="P52" s="10">
        <f aca="true" t="shared" si="476" ref="P52">IF($A52=0,0,IF($A52=O52,5,0))</f>
        <v>0</v>
      </c>
      <c r="Q52" s="1"/>
      <c r="R52" s="10">
        <f aca="true" t="shared" si="477" ref="R52">IF($A52=0,0,IF($A52=Q52,5,0))</f>
        <v>0</v>
      </c>
      <c r="S52" s="1"/>
      <c r="T52" s="10">
        <f aca="true" t="shared" si="478" ref="T52">IF($A52=0,0,IF($A52=S52,5,0))</f>
        <v>0</v>
      </c>
      <c r="U52" s="1"/>
      <c r="V52" s="10">
        <f aca="true" t="shared" si="479" ref="V52">IF($A52=0,0,IF($A52=U52,5,0))</f>
        <v>0</v>
      </c>
      <c r="W52" s="1"/>
      <c r="X52" s="10">
        <f aca="true" t="shared" si="480" ref="X52">IF($A52=0,0,IF($A52=W52,5,0))</f>
        <v>0</v>
      </c>
      <c r="Y52" s="1"/>
      <c r="Z52" s="10">
        <f aca="true" t="shared" si="481" ref="Z52">IF($A52=0,0,IF($A52=Y52,5,0))</f>
        <v>0</v>
      </c>
      <c r="AA52" s="1"/>
      <c r="AB52" s="10">
        <f aca="true" t="shared" si="482" ref="AB52">IF($A52=0,0,IF($A52=AA52,5,0))</f>
        <v>0</v>
      </c>
      <c r="AC52" s="1"/>
      <c r="AD52" s="10">
        <f aca="true" t="shared" si="483" ref="AD52">IF($A52=0,0,IF($A52=AC52,5,0))</f>
        <v>0</v>
      </c>
    </row>
    <row r="53" spans="1:30" ht="15.75">
      <c r="A53" s="1">
        <f>'2^ CATEGORIA'!A24</f>
        <v>0</v>
      </c>
      <c r="B53" s="8" t="s">
        <v>34</v>
      </c>
      <c r="C53" s="1"/>
      <c r="D53" s="10">
        <f t="shared" si="327"/>
        <v>0</v>
      </c>
      <c r="E53" s="1"/>
      <c r="F53" s="10">
        <f aca="true" t="shared" si="484" ref="F53">IF($A53=0,0,IF($A53=E53,5,0))</f>
        <v>0</v>
      </c>
      <c r="G53" s="1"/>
      <c r="H53" s="10">
        <f aca="true" t="shared" si="485" ref="H53">IF($A53=0,0,IF($A53=G53,5,0))</f>
        <v>0</v>
      </c>
      <c r="I53" s="1"/>
      <c r="J53" s="10">
        <f aca="true" t="shared" si="486" ref="J53">IF($A53=0,0,IF($A53=I53,5,0))</f>
        <v>0</v>
      </c>
      <c r="K53" s="1"/>
      <c r="L53" s="10">
        <f aca="true" t="shared" si="487" ref="L53">IF($A53=0,0,IF($A53=K53,5,0))</f>
        <v>0</v>
      </c>
      <c r="M53" s="1"/>
      <c r="N53" s="10">
        <f aca="true" t="shared" si="488" ref="N53">IF($A53=0,0,IF($A53=M53,5,0))</f>
        <v>0</v>
      </c>
      <c r="O53" s="1"/>
      <c r="P53" s="10">
        <f aca="true" t="shared" si="489" ref="P53">IF($A53=0,0,IF($A53=O53,5,0))</f>
        <v>0</v>
      </c>
      <c r="Q53" s="1"/>
      <c r="R53" s="10">
        <f aca="true" t="shared" si="490" ref="R53">IF($A53=0,0,IF($A53=Q53,5,0))</f>
        <v>0</v>
      </c>
      <c r="S53" s="1"/>
      <c r="T53" s="10">
        <f aca="true" t="shared" si="491" ref="T53">IF($A53=0,0,IF($A53=S53,5,0))</f>
        <v>0</v>
      </c>
      <c r="U53" s="1"/>
      <c r="V53" s="10">
        <f aca="true" t="shared" si="492" ref="V53">IF($A53=0,0,IF($A53=U53,5,0))</f>
        <v>0</v>
      </c>
      <c r="W53" s="1"/>
      <c r="X53" s="10">
        <f aca="true" t="shared" si="493" ref="X53">IF($A53=0,0,IF($A53=W53,5,0))</f>
        <v>0</v>
      </c>
      <c r="Y53" s="1"/>
      <c r="Z53" s="10">
        <f aca="true" t="shared" si="494" ref="Z53">IF($A53=0,0,IF($A53=Y53,5,0))</f>
        <v>0</v>
      </c>
      <c r="AA53" s="1"/>
      <c r="AB53" s="10">
        <f aca="true" t="shared" si="495" ref="AB53">IF($A53=0,0,IF($A53=AA53,5,0))</f>
        <v>0</v>
      </c>
      <c r="AC53" s="1"/>
      <c r="AD53" s="10">
        <f aca="true" t="shared" si="496" ref="AD53">IF($A53=0,0,IF($A53=AC53,5,0))</f>
        <v>0</v>
      </c>
    </row>
    <row r="54" spans="1:30" ht="15.75">
      <c r="A54" s="1">
        <f>'2^ CATEGORIA'!A25</f>
        <v>0</v>
      </c>
      <c r="B54" s="8" t="s">
        <v>35</v>
      </c>
      <c r="C54" s="1"/>
      <c r="D54" s="10">
        <f>IF($A54=0,0,IF($A54=C54,10,0))</f>
        <v>0</v>
      </c>
      <c r="E54" s="1"/>
      <c r="F54" s="10">
        <f>IF($A54=0,0,IF($A54=E54,10,0))</f>
        <v>0</v>
      </c>
      <c r="G54" s="1"/>
      <c r="H54" s="10">
        <f>IF($A54=0,0,IF($A54=G54,10,0))</f>
        <v>0</v>
      </c>
      <c r="I54" s="1"/>
      <c r="J54" s="10">
        <f>IF($A54=0,0,IF($A54=I54,10,0))</f>
        <v>0</v>
      </c>
      <c r="K54" s="1"/>
      <c r="L54" s="10">
        <f>IF($A54=0,0,IF($A54=K54,10,0))</f>
        <v>0</v>
      </c>
      <c r="M54" s="1"/>
      <c r="N54" s="10">
        <f>IF($A54=0,0,IF($A54=M54,10,0))</f>
        <v>0</v>
      </c>
      <c r="O54" s="1"/>
      <c r="P54" s="10">
        <f>IF($A54=0,0,IF($A54=O54,10,0))</f>
        <v>0</v>
      </c>
      <c r="Q54" s="1"/>
      <c r="R54" s="10">
        <f>IF($A54=0,0,IF($A54=Q54,10,0))</f>
        <v>0</v>
      </c>
      <c r="S54" s="1"/>
      <c r="T54" s="10">
        <f>IF($A54=0,0,IF($A54=S54,10,0))</f>
        <v>0</v>
      </c>
      <c r="U54" s="1"/>
      <c r="V54" s="10">
        <f>IF($A54=0,0,IF($A54=U54,10,0))</f>
        <v>0</v>
      </c>
      <c r="W54" s="1"/>
      <c r="X54" s="10">
        <f>IF($A54=0,0,IF($A54=W54,10,0))</f>
        <v>0</v>
      </c>
      <c r="Y54" s="1"/>
      <c r="Z54" s="10">
        <f>IF($A54=0,0,IF($A54=Y54,10,0))</f>
        <v>0</v>
      </c>
      <c r="AA54" s="1"/>
      <c r="AB54" s="10">
        <f>IF($A54=0,0,IF($A54=AA54,10,0))</f>
        <v>0</v>
      </c>
      <c r="AC54" s="1"/>
      <c r="AD54" s="10">
        <f>IF($A54=0,0,IF($A54=AC54,10,0))</f>
        <v>0</v>
      </c>
    </row>
    <row r="55" spans="1:30" ht="15.75">
      <c r="A55" s="76" t="s">
        <v>95</v>
      </c>
      <c r="B55" s="77"/>
      <c r="C55" s="12" t="s">
        <v>95</v>
      </c>
      <c r="D55" s="13" t="s">
        <v>100</v>
      </c>
      <c r="E55" s="12" t="s">
        <v>95</v>
      </c>
      <c r="F55" s="13" t="s">
        <v>100</v>
      </c>
      <c r="G55" s="12" t="s">
        <v>95</v>
      </c>
      <c r="H55" s="13" t="s">
        <v>100</v>
      </c>
      <c r="I55" s="12" t="s">
        <v>95</v>
      </c>
      <c r="J55" s="13" t="s">
        <v>100</v>
      </c>
      <c r="K55" s="12" t="s">
        <v>95</v>
      </c>
      <c r="L55" s="13" t="s">
        <v>100</v>
      </c>
      <c r="M55" s="12" t="s">
        <v>95</v>
      </c>
      <c r="N55" s="13" t="s">
        <v>100</v>
      </c>
      <c r="O55" s="12" t="s">
        <v>95</v>
      </c>
      <c r="P55" s="13" t="s">
        <v>100</v>
      </c>
      <c r="Q55" s="12" t="s">
        <v>95</v>
      </c>
      <c r="R55" s="13" t="s">
        <v>100</v>
      </c>
      <c r="S55" s="12" t="s">
        <v>95</v>
      </c>
      <c r="T55" s="13" t="s">
        <v>100</v>
      </c>
      <c r="U55" s="12" t="s">
        <v>95</v>
      </c>
      <c r="V55" s="13" t="s">
        <v>100</v>
      </c>
      <c r="W55" s="12" t="s">
        <v>95</v>
      </c>
      <c r="X55" s="13" t="s">
        <v>100</v>
      </c>
      <c r="Y55" s="12" t="s">
        <v>95</v>
      </c>
      <c r="Z55" s="13" t="s">
        <v>100</v>
      </c>
      <c r="AA55" s="12" t="s">
        <v>95</v>
      </c>
      <c r="AB55" s="13" t="s">
        <v>100</v>
      </c>
      <c r="AC55" s="12" t="s">
        <v>95</v>
      </c>
      <c r="AD55" s="13" t="s">
        <v>100</v>
      </c>
    </row>
    <row r="56" spans="1:30" ht="15.75">
      <c r="A56" s="1">
        <f>'3^ CATEGORIA'!A11</f>
        <v>0</v>
      </c>
      <c r="B56" s="7" t="s">
        <v>21</v>
      </c>
      <c r="C56" s="1"/>
      <c r="D56" s="10">
        <f>IF($A56=0,0,IF($A56=C56,5,0))</f>
        <v>0</v>
      </c>
      <c r="E56" s="1"/>
      <c r="F56" s="10">
        <f>IF($A56=0,0,IF($A56=E56,5,0))</f>
        <v>0</v>
      </c>
      <c r="G56" s="1"/>
      <c r="H56" s="10">
        <f>IF($A56=0,0,IF($A56=G56,5,0))</f>
        <v>0</v>
      </c>
      <c r="I56" s="1"/>
      <c r="J56" s="10">
        <f>IF($A56=0,0,IF($A56=I56,5,0))</f>
        <v>0</v>
      </c>
      <c r="K56" s="1"/>
      <c r="L56" s="10">
        <f>IF($A56=0,0,IF($A56=K56,5,0))</f>
        <v>0</v>
      </c>
      <c r="M56" s="1"/>
      <c r="N56" s="10">
        <f>IF($A56=0,0,IF($A56=M56,5,0))</f>
        <v>0</v>
      </c>
      <c r="O56" s="1"/>
      <c r="P56" s="10">
        <f>IF($A56=0,0,IF($A56=O56,5,0))</f>
        <v>0</v>
      </c>
      <c r="Q56" s="1"/>
      <c r="R56" s="10">
        <f>IF($A56=0,0,IF($A56=Q56,5,0))</f>
        <v>0</v>
      </c>
      <c r="S56" s="1"/>
      <c r="T56" s="10">
        <f>IF($A56=0,0,IF($A56=S56,5,0))</f>
        <v>0</v>
      </c>
      <c r="U56" s="1"/>
      <c r="V56" s="10">
        <f>IF($A56=0,0,IF($A56=U56,5,0))</f>
        <v>0</v>
      </c>
      <c r="W56" s="1"/>
      <c r="X56" s="10">
        <f>IF($A56=0,0,IF($A56=W56,5,0))</f>
        <v>0</v>
      </c>
      <c r="Y56" s="1"/>
      <c r="Z56" s="10">
        <f>IF($A56=0,0,IF($A56=Y56,5,0))</f>
        <v>0</v>
      </c>
      <c r="AA56" s="1"/>
      <c r="AB56" s="10">
        <f>IF($A56=0,0,IF($A56=AA56,5,0))</f>
        <v>0</v>
      </c>
      <c r="AC56" s="1"/>
      <c r="AD56" s="10">
        <f>IF($A56=0,0,IF($A56=AC56,5,0))</f>
        <v>0</v>
      </c>
    </row>
    <row r="57" spans="1:30" ht="15.75">
      <c r="A57" s="1">
        <f>'3^ CATEGORIA'!A12</f>
        <v>0</v>
      </c>
      <c r="B57" s="8" t="s">
        <v>22</v>
      </c>
      <c r="C57" s="1"/>
      <c r="D57" s="10">
        <f aca="true" t="shared" si="497" ref="D57:D69">IF($A57=0,0,IF($A57=C57,5,0))</f>
        <v>0</v>
      </c>
      <c r="E57" s="1"/>
      <c r="F57" s="10">
        <f aca="true" t="shared" si="498" ref="F57">IF($A57=0,0,IF($A57=E57,5,0))</f>
        <v>0</v>
      </c>
      <c r="G57" s="1"/>
      <c r="H57" s="10">
        <f aca="true" t="shared" si="499" ref="H57">IF($A57=0,0,IF($A57=G57,5,0))</f>
        <v>0</v>
      </c>
      <c r="I57" s="1"/>
      <c r="J57" s="10">
        <f aca="true" t="shared" si="500" ref="J57">IF($A57=0,0,IF($A57=I57,5,0))</f>
        <v>0</v>
      </c>
      <c r="K57" s="1"/>
      <c r="L57" s="10">
        <f aca="true" t="shared" si="501" ref="L57">IF($A57=0,0,IF($A57=K57,5,0))</f>
        <v>0</v>
      </c>
      <c r="M57" s="1"/>
      <c r="N57" s="10">
        <f aca="true" t="shared" si="502" ref="N57">IF($A57=0,0,IF($A57=M57,5,0))</f>
        <v>0</v>
      </c>
      <c r="O57" s="1"/>
      <c r="P57" s="10">
        <f aca="true" t="shared" si="503" ref="P57">IF($A57=0,0,IF($A57=O57,5,0))</f>
        <v>0</v>
      </c>
      <c r="Q57" s="1"/>
      <c r="R57" s="10">
        <f aca="true" t="shared" si="504" ref="R57">IF($A57=0,0,IF($A57=Q57,5,0))</f>
        <v>0</v>
      </c>
      <c r="S57" s="1"/>
      <c r="T57" s="10">
        <f aca="true" t="shared" si="505" ref="T57">IF($A57=0,0,IF($A57=S57,5,0))</f>
        <v>0</v>
      </c>
      <c r="U57" s="1"/>
      <c r="V57" s="10">
        <f aca="true" t="shared" si="506" ref="V57">IF($A57=0,0,IF($A57=U57,5,0))</f>
        <v>0</v>
      </c>
      <c r="W57" s="1"/>
      <c r="X57" s="10">
        <f aca="true" t="shared" si="507" ref="X57">IF($A57=0,0,IF($A57=W57,5,0))</f>
        <v>0</v>
      </c>
      <c r="Y57" s="1"/>
      <c r="Z57" s="10">
        <f aca="true" t="shared" si="508" ref="Z57">IF($A57=0,0,IF($A57=Y57,5,0))</f>
        <v>0</v>
      </c>
      <c r="AA57" s="1"/>
      <c r="AB57" s="10">
        <f aca="true" t="shared" si="509" ref="AB57">IF($A57=0,0,IF($A57=AA57,5,0))</f>
        <v>0</v>
      </c>
      <c r="AC57" s="1"/>
      <c r="AD57" s="10">
        <f aca="true" t="shared" si="510" ref="AD57">IF($A57=0,0,IF($A57=AC57,5,0))</f>
        <v>0</v>
      </c>
    </row>
    <row r="58" spans="1:30" ht="15.75">
      <c r="A58" s="1">
        <f>'3^ CATEGORIA'!A13</f>
        <v>0</v>
      </c>
      <c r="B58" s="8" t="s">
        <v>23</v>
      </c>
      <c r="C58" s="1"/>
      <c r="D58" s="10">
        <f t="shared" si="497"/>
        <v>0</v>
      </c>
      <c r="E58" s="1"/>
      <c r="F58" s="10">
        <f aca="true" t="shared" si="511" ref="F58">IF($A58=0,0,IF($A58=E58,5,0))</f>
        <v>0</v>
      </c>
      <c r="G58" s="1"/>
      <c r="H58" s="10">
        <f aca="true" t="shared" si="512" ref="H58">IF($A58=0,0,IF($A58=G58,5,0))</f>
        <v>0</v>
      </c>
      <c r="I58" s="1"/>
      <c r="J58" s="10">
        <f aca="true" t="shared" si="513" ref="J58">IF($A58=0,0,IF($A58=I58,5,0))</f>
        <v>0</v>
      </c>
      <c r="K58" s="1"/>
      <c r="L58" s="10">
        <f aca="true" t="shared" si="514" ref="L58">IF($A58=0,0,IF($A58=K58,5,0))</f>
        <v>0</v>
      </c>
      <c r="M58" s="1"/>
      <c r="N58" s="10">
        <f aca="true" t="shared" si="515" ref="N58">IF($A58=0,0,IF($A58=M58,5,0))</f>
        <v>0</v>
      </c>
      <c r="O58" s="1"/>
      <c r="P58" s="10">
        <f aca="true" t="shared" si="516" ref="P58">IF($A58=0,0,IF($A58=O58,5,0))</f>
        <v>0</v>
      </c>
      <c r="Q58" s="1"/>
      <c r="R58" s="10">
        <f aca="true" t="shared" si="517" ref="R58">IF($A58=0,0,IF($A58=Q58,5,0))</f>
        <v>0</v>
      </c>
      <c r="S58" s="1"/>
      <c r="T58" s="10">
        <f aca="true" t="shared" si="518" ref="T58">IF($A58=0,0,IF($A58=S58,5,0))</f>
        <v>0</v>
      </c>
      <c r="U58" s="1"/>
      <c r="V58" s="10">
        <f aca="true" t="shared" si="519" ref="V58">IF($A58=0,0,IF($A58=U58,5,0))</f>
        <v>0</v>
      </c>
      <c r="W58" s="1"/>
      <c r="X58" s="10">
        <f aca="true" t="shared" si="520" ref="X58">IF($A58=0,0,IF($A58=W58,5,0))</f>
        <v>0</v>
      </c>
      <c r="Y58" s="1"/>
      <c r="Z58" s="10">
        <f aca="true" t="shared" si="521" ref="Z58">IF($A58=0,0,IF($A58=Y58,5,0))</f>
        <v>0</v>
      </c>
      <c r="AA58" s="1"/>
      <c r="AB58" s="10">
        <f aca="true" t="shared" si="522" ref="AB58">IF($A58=0,0,IF($A58=AA58,5,0))</f>
        <v>0</v>
      </c>
      <c r="AC58" s="1"/>
      <c r="AD58" s="10">
        <f aca="true" t="shared" si="523" ref="AD58">IF($A58=0,0,IF($A58=AC58,5,0))</f>
        <v>0</v>
      </c>
    </row>
    <row r="59" spans="1:30" ht="15.75">
      <c r="A59" s="1">
        <f>'3^ CATEGORIA'!A14</f>
        <v>0</v>
      </c>
      <c r="B59" s="8" t="s">
        <v>24</v>
      </c>
      <c r="C59" s="1"/>
      <c r="D59" s="10">
        <f t="shared" si="497"/>
        <v>0</v>
      </c>
      <c r="E59" s="1"/>
      <c r="F59" s="10">
        <f aca="true" t="shared" si="524" ref="F59">IF($A59=0,0,IF($A59=E59,5,0))</f>
        <v>0</v>
      </c>
      <c r="G59" s="1"/>
      <c r="H59" s="10">
        <f aca="true" t="shared" si="525" ref="H59">IF($A59=0,0,IF($A59=G59,5,0))</f>
        <v>0</v>
      </c>
      <c r="I59" s="1"/>
      <c r="J59" s="10">
        <f aca="true" t="shared" si="526" ref="J59">IF($A59=0,0,IF($A59=I59,5,0))</f>
        <v>0</v>
      </c>
      <c r="K59" s="1"/>
      <c r="L59" s="10">
        <f aca="true" t="shared" si="527" ref="L59">IF($A59=0,0,IF($A59=K59,5,0))</f>
        <v>0</v>
      </c>
      <c r="M59" s="1"/>
      <c r="N59" s="10">
        <f aca="true" t="shared" si="528" ref="N59">IF($A59=0,0,IF($A59=M59,5,0))</f>
        <v>0</v>
      </c>
      <c r="O59" s="1"/>
      <c r="P59" s="10">
        <f aca="true" t="shared" si="529" ref="P59">IF($A59=0,0,IF($A59=O59,5,0))</f>
        <v>0</v>
      </c>
      <c r="Q59" s="1"/>
      <c r="R59" s="10">
        <f aca="true" t="shared" si="530" ref="R59">IF($A59=0,0,IF($A59=Q59,5,0))</f>
        <v>0</v>
      </c>
      <c r="S59" s="1"/>
      <c r="T59" s="10">
        <f aca="true" t="shared" si="531" ref="T59">IF($A59=0,0,IF($A59=S59,5,0))</f>
        <v>0</v>
      </c>
      <c r="U59" s="1"/>
      <c r="V59" s="10">
        <f aca="true" t="shared" si="532" ref="V59">IF($A59=0,0,IF($A59=U59,5,0))</f>
        <v>0</v>
      </c>
      <c r="W59" s="1"/>
      <c r="X59" s="10">
        <f aca="true" t="shared" si="533" ref="X59">IF($A59=0,0,IF($A59=W59,5,0))</f>
        <v>0</v>
      </c>
      <c r="Y59" s="1"/>
      <c r="Z59" s="10">
        <f aca="true" t="shared" si="534" ref="Z59">IF($A59=0,0,IF($A59=Y59,5,0))</f>
        <v>0</v>
      </c>
      <c r="AA59" s="1"/>
      <c r="AB59" s="10">
        <f aca="true" t="shared" si="535" ref="AB59">IF($A59=0,0,IF($A59=AA59,5,0))</f>
        <v>0</v>
      </c>
      <c r="AC59" s="1"/>
      <c r="AD59" s="10">
        <f aca="true" t="shared" si="536" ref="AD59">IF($A59=0,0,IF($A59=AC59,5,0))</f>
        <v>0</v>
      </c>
    </row>
    <row r="60" spans="1:30" ht="15.75">
      <c r="A60" s="1">
        <f>'3^ CATEGORIA'!A15</f>
        <v>0</v>
      </c>
      <c r="B60" s="8" t="s">
        <v>27</v>
      </c>
      <c r="C60" s="1"/>
      <c r="D60" s="10">
        <f t="shared" si="497"/>
        <v>0</v>
      </c>
      <c r="E60" s="1"/>
      <c r="F60" s="10">
        <f aca="true" t="shared" si="537" ref="F60">IF($A60=0,0,IF($A60=E60,5,0))</f>
        <v>0</v>
      </c>
      <c r="G60" s="1"/>
      <c r="H60" s="10">
        <f aca="true" t="shared" si="538" ref="H60">IF($A60=0,0,IF($A60=G60,5,0))</f>
        <v>0</v>
      </c>
      <c r="I60" s="1"/>
      <c r="J60" s="10">
        <f aca="true" t="shared" si="539" ref="J60">IF($A60=0,0,IF($A60=I60,5,0))</f>
        <v>0</v>
      </c>
      <c r="K60" s="1"/>
      <c r="L60" s="10">
        <f aca="true" t="shared" si="540" ref="L60">IF($A60=0,0,IF($A60=K60,5,0))</f>
        <v>0</v>
      </c>
      <c r="M60" s="1"/>
      <c r="N60" s="10">
        <f aca="true" t="shared" si="541" ref="N60">IF($A60=0,0,IF($A60=M60,5,0))</f>
        <v>0</v>
      </c>
      <c r="O60" s="1"/>
      <c r="P60" s="10">
        <f aca="true" t="shared" si="542" ref="P60">IF($A60=0,0,IF($A60=O60,5,0))</f>
        <v>0</v>
      </c>
      <c r="Q60" s="1"/>
      <c r="R60" s="10">
        <f aca="true" t="shared" si="543" ref="R60">IF($A60=0,0,IF($A60=Q60,5,0))</f>
        <v>0</v>
      </c>
      <c r="S60" s="1"/>
      <c r="T60" s="10">
        <f aca="true" t="shared" si="544" ref="T60">IF($A60=0,0,IF($A60=S60,5,0))</f>
        <v>0</v>
      </c>
      <c r="U60" s="1"/>
      <c r="V60" s="10">
        <f aca="true" t="shared" si="545" ref="V60">IF($A60=0,0,IF($A60=U60,5,0))</f>
        <v>0</v>
      </c>
      <c r="W60" s="1"/>
      <c r="X60" s="10">
        <f aca="true" t="shared" si="546" ref="X60">IF($A60=0,0,IF($A60=W60,5,0))</f>
        <v>0</v>
      </c>
      <c r="Y60" s="1"/>
      <c r="Z60" s="10">
        <f aca="true" t="shared" si="547" ref="Z60">IF($A60=0,0,IF($A60=Y60,5,0))</f>
        <v>0</v>
      </c>
      <c r="AA60" s="1"/>
      <c r="AB60" s="10">
        <f aca="true" t="shared" si="548" ref="AB60">IF($A60=0,0,IF($A60=AA60,5,0))</f>
        <v>0</v>
      </c>
      <c r="AC60" s="1"/>
      <c r="AD60" s="10">
        <f aca="true" t="shared" si="549" ref="AD60">IF($A60=0,0,IF($A60=AC60,5,0))</f>
        <v>0</v>
      </c>
    </row>
    <row r="61" spans="1:30" ht="15.75">
      <c r="A61" s="1">
        <f>'3^ CATEGORIA'!A16</f>
        <v>0</v>
      </c>
      <c r="B61" s="8" t="s">
        <v>28</v>
      </c>
      <c r="C61" s="1"/>
      <c r="D61" s="10">
        <f t="shared" si="497"/>
        <v>0</v>
      </c>
      <c r="E61" s="1"/>
      <c r="F61" s="10">
        <f aca="true" t="shared" si="550" ref="F61">IF($A61=0,0,IF($A61=E61,5,0))</f>
        <v>0</v>
      </c>
      <c r="G61" s="1"/>
      <c r="H61" s="10">
        <f aca="true" t="shared" si="551" ref="H61">IF($A61=0,0,IF($A61=G61,5,0))</f>
        <v>0</v>
      </c>
      <c r="I61" s="1"/>
      <c r="J61" s="10">
        <f aca="true" t="shared" si="552" ref="J61">IF($A61=0,0,IF($A61=I61,5,0))</f>
        <v>0</v>
      </c>
      <c r="K61" s="1"/>
      <c r="L61" s="10">
        <f aca="true" t="shared" si="553" ref="L61">IF($A61=0,0,IF($A61=K61,5,0))</f>
        <v>0</v>
      </c>
      <c r="M61" s="1"/>
      <c r="N61" s="10">
        <f aca="true" t="shared" si="554" ref="N61">IF($A61=0,0,IF($A61=M61,5,0))</f>
        <v>0</v>
      </c>
      <c r="O61" s="1"/>
      <c r="P61" s="10">
        <f aca="true" t="shared" si="555" ref="P61">IF($A61=0,0,IF($A61=O61,5,0))</f>
        <v>0</v>
      </c>
      <c r="Q61" s="1"/>
      <c r="R61" s="10">
        <f aca="true" t="shared" si="556" ref="R61">IF($A61=0,0,IF($A61=Q61,5,0))</f>
        <v>0</v>
      </c>
      <c r="S61" s="1"/>
      <c r="T61" s="10">
        <f aca="true" t="shared" si="557" ref="T61">IF($A61=0,0,IF($A61=S61,5,0))</f>
        <v>0</v>
      </c>
      <c r="U61" s="1"/>
      <c r="V61" s="10">
        <f aca="true" t="shared" si="558" ref="V61">IF($A61=0,0,IF($A61=U61,5,0))</f>
        <v>0</v>
      </c>
      <c r="W61" s="1"/>
      <c r="X61" s="10">
        <f aca="true" t="shared" si="559" ref="X61">IF($A61=0,0,IF($A61=W61,5,0))</f>
        <v>0</v>
      </c>
      <c r="Y61" s="1"/>
      <c r="Z61" s="10">
        <f aca="true" t="shared" si="560" ref="Z61">IF($A61=0,0,IF($A61=Y61,5,0))</f>
        <v>0</v>
      </c>
      <c r="AA61" s="1"/>
      <c r="AB61" s="10">
        <f aca="true" t="shared" si="561" ref="AB61">IF($A61=0,0,IF($A61=AA61,5,0))</f>
        <v>0</v>
      </c>
      <c r="AC61" s="1"/>
      <c r="AD61" s="10">
        <f aca="true" t="shared" si="562" ref="AD61">IF($A61=0,0,IF($A61=AC61,5,0))</f>
        <v>0</v>
      </c>
    </row>
    <row r="62" spans="1:30" ht="15.75">
      <c r="A62" s="1">
        <f>'3^ CATEGORIA'!A17</f>
        <v>0</v>
      </c>
      <c r="B62" s="8" t="s">
        <v>29</v>
      </c>
      <c r="C62" s="1"/>
      <c r="D62" s="10">
        <f t="shared" si="497"/>
        <v>0</v>
      </c>
      <c r="E62" s="1"/>
      <c r="F62" s="10">
        <f aca="true" t="shared" si="563" ref="F62">IF($A62=0,0,IF($A62=E62,5,0))</f>
        <v>0</v>
      </c>
      <c r="G62" s="1"/>
      <c r="H62" s="10">
        <f aca="true" t="shared" si="564" ref="H62">IF($A62=0,0,IF($A62=G62,5,0))</f>
        <v>0</v>
      </c>
      <c r="I62" s="1"/>
      <c r="J62" s="10">
        <f aca="true" t="shared" si="565" ref="J62">IF($A62=0,0,IF($A62=I62,5,0))</f>
        <v>0</v>
      </c>
      <c r="K62" s="1"/>
      <c r="L62" s="10">
        <f aca="true" t="shared" si="566" ref="L62">IF($A62=0,0,IF($A62=K62,5,0))</f>
        <v>0</v>
      </c>
      <c r="M62" s="1"/>
      <c r="N62" s="10">
        <f aca="true" t="shared" si="567" ref="N62">IF($A62=0,0,IF($A62=M62,5,0))</f>
        <v>0</v>
      </c>
      <c r="O62" s="1"/>
      <c r="P62" s="10">
        <f aca="true" t="shared" si="568" ref="P62">IF($A62=0,0,IF($A62=O62,5,0))</f>
        <v>0</v>
      </c>
      <c r="Q62" s="1"/>
      <c r="R62" s="10">
        <f aca="true" t="shared" si="569" ref="R62">IF($A62=0,0,IF($A62=Q62,5,0))</f>
        <v>0</v>
      </c>
      <c r="S62" s="1"/>
      <c r="T62" s="10">
        <f aca="true" t="shared" si="570" ref="T62">IF($A62=0,0,IF($A62=S62,5,0))</f>
        <v>0</v>
      </c>
      <c r="U62" s="1"/>
      <c r="V62" s="10">
        <f aca="true" t="shared" si="571" ref="V62">IF($A62=0,0,IF($A62=U62,5,0))</f>
        <v>0</v>
      </c>
      <c r="W62" s="1"/>
      <c r="X62" s="10">
        <f aca="true" t="shared" si="572" ref="X62">IF($A62=0,0,IF($A62=W62,5,0))</f>
        <v>0</v>
      </c>
      <c r="Y62" s="1"/>
      <c r="Z62" s="10">
        <f aca="true" t="shared" si="573" ref="Z62">IF($A62=0,0,IF($A62=Y62,5,0))</f>
        <v>0</v>
      </c>
      <c r="AA62" s="1"/>
      <c r="AB62" s="10">
        <f aca="true" t="shared" si="574" ref="AB62">IF($A62=0,0,IF($A62=AA62,5,0))</f>
        <v>0</v>
      </c>
      <c r="AC62" s="1"/>
      <c r="AD62" s="10">
        <f aca="true" t="shared" si="575" ref="AD62">IF($A62=0,0,IF($A62=AC62,5,0))</f>
        <v>0</v>
      </c>
    </row>
    <row r="63" spans="1:30" ht="15.75">
      <c r="A63" s="1">
        <f>'3^ CATEGORIA'!A18</f>
        <v>0</v>
      </c>
      <c r="B63" s="8" t="s">
        <v>30</v>
      </c>
      <c r="C63" s="1"/>
      <c r="D63" s="10">
        <f t="shared" si="497"/>
        <v>0</v>
      </c>
      <c r="E63" s="1"/>
      <c r="F63" s="10">
        <f aca="true" t="shared" si="576" ref="F63">IF($A63=0,0,IF($A63=E63,5,0))</f>
        <v>0</v>
      </c>
      <c r="G63" s="1"/>
      <c r="H63" s="10">
        <f aca="true" t="shared" si="577" ref="H63">IF($A63=0,0,IF($A63=G63,5,0))</f>
        <v>0</v>
      </c>
      <c r="I63" s="1"/>
      <c r="J63" s="10">
        <f aca="true" t="shared" si="578" ref="J63">IF($A63=0,0,IF($A63=I63,5,0))</f>
        <v>0</v>
      </c>
      <c r="K63" s="1"/>
      <c r="L63" s="10">
        <f aca="true" t="shared" si="579" ref="L63">IF($A63=0,0,IF($A63=K63,5,0))</f>
        <v>0</v>
      </c>
      <c r="M63" s="1"/>
      <c r="N63" s="10">
        <f aca="true" t="shared" si="580" ref="N63">IF($A63=0,0,IF($A63=M63,5,0))</f>
        <v>0</v>
      </c>
      <c r="O63" s="1"/>
      <c r="P63" s="10">
        <f aca="true" t="shared" si="581" ref="P63">IF($A63=0,0,IF($A63=O63,5,0))</f>
        <v>0</v>
      </c>
      <c r="Q63" s="1"/>
      <c r="R63" s="10">
        <f aca="true" t="shared" si="582" ref="R63">IF($A63=0,0,IF($A63=Q63,5,0))</f>
        <v>0</v>
      </c>
      <c r="S63" s="1"/>
      <c r="T63" s="10">
        <f aca="true" t="shared" si="583" ref="T63">IF($A63=0,0,IF($A63=S63,5,0))</f>
        <v>0</v>
      </c>
      <c r="U63" s="1"/>
      <c r="V63" s="10">
        <f aca="true" t="shared" si="584" ref="V63">IF($A63=0,0,IF($A63=U63,5,0))</f>
        <v>0</v>
      </c>
      <c r="W63" s="1"/>
      <c r="X63" s="10">
        <f aca="true" t="shared" si="585" ref="X63">IF($A63=0,0,IF($A63=W63,5,0))</f>
        <v>0</v>
      </c>
      <c r="Y63" s="1"/>
      <c r="Z63" s="10">
        <f aca="true" t="shared" si="586" ref="Z63">IF($A63=0,0,IF($A63=Y63,5,0))</f>
        <v>0</v>
      </c>
      <c r="AA63" s="1"/>
      <c r="AB63" s="10">
        <f aca="true" t="shared" si="587" ref="AB63">IF($A63=0,0,IF($A63=AA63,5,0))</f>
        <v>0</v>
      </c>
      <c r="AC63" s="1"/>
      <c r="AD63" s="10">
        <f aca="true" t="shared" si="588" ref="AD63">IF($A63=0,0,IF($A63=AC63,5,0))</f>
        <v>0</v>
      </c>
    </row>
    <row r="64" spans="1:30" ht="15.75">
      <c r="A64" s="1">
        <f>'3^ CATEGORIA'!A19</f>
        <v>0</v>
      </c>
      <c r="B64" s="8" t="s">
        <v>25</v>
      </c>
      <c r="C64" s="1"/>
      <c r="D64" s="10">
        <f t="shared" si="497"/>
        <v>0</v>
      </c>
      <c r="E64" s="1"/>
      <c r="F64" s="10">
        <f aca="true" t="shared" si="589" ref="F64">IF($A64=0,0,IF($A64=E64,5,0))</f>
        <v>0</v>
      </c>
      <c r="G64" s="1"/>
      <c r="H64" s="10">
        <f aca="true" t="shared" si="590" ref="H64">IF($A64=0,0,IF($A64=G64,5,0))</f>
        <v>0</v>
      </c>
      <c r="I64" s="1"/>
      <c r="J64" s="10">
        <f aca="true" t="shared" si="591" ref="J64">IF($A64=0,0,IF($A64=I64,5,0))</f>
        <v>0</v>
      </c>
      <c r="K64" s="1"/>
      <c r="L64" s="10">
        <f aca="true" t="shared" si="592" ref="L64">IF($A64=0,0,IF($A64=K64,5,0))</f>
        <v>0</v>
      </c>
      <c r="M64" s="1"/>
      <c r="N64" s="10">
        <f aca="true" t="shared" si="593" ref="N64">IF($A64=0,0,IF($A64=M64,5,0))</f>
        <v>0</v>
      </c>
      <c r="O64" s="1"/>
      <c r="P64" s="10">
        <f aca="true" t="shared" si="594" ref="P64">IF($A64=0,0,IF($A64=O64,5,0))</f>
        <v>0</v>
      </c>
      <c r="Q64" s="1"/>
      <c r="R64" s="10">
        <f aca="true" t="shared" si="595" ref="R64">IF($A64=0,0,IF($A64=Q64,5,0))</f>
        <v>0</v>
      </c>
      <c r="S64" s="1"/>
      <c r="T64" s="10">
        <f aca="true" t="shared" si="596" ref="T64">IF($A64=0,0,IF($A64=S64,5,0))</f>
        <v>0</v>
      </c>
      <c r="U64" s="1"/>
      <c r="V64" s="10">
        <f aca="true" t="shared" si="597" ref="V64">IF($A64=0,0,IF($A64=U64,5,0))</f>
        <v>0</v>
      </c>
      <c r="W64" s="1"/>
      <c r="X64" s="10">
        <f aca="true" t="shared" si="598" ref="X64">IF($A64=0,0,IF($A64=W64,5,0))</f>
        <v>0</v>
      </c>
      <c r="Y64" s="1"/>
      <c r="Z64" s="10">
        <f aca="true" t="shared" si="599" ref="Z64">IF($A64=0,0,IF($A64=Y64,5,0))</f>
        <v>0</v>
      </c>
      <c r="AA64" s="1"/>
      <c r="AB64" s="10">
        <f aca="true" t="shared" si="600" ref="AB64">IF($A64=0,0,IF($A64=AA64,5,0))</f>
        <v>0</v>
      </c>
      <c r="AC64" s="1"/>
      <c r="AD64" s="10">
        <f aca="true" t="shared" si="601" ref="AD64">IF($A64=0,0,IF($A64=AC64,5,0))</f>
        <v>0</v>
      </c>
    </row>
    <row r="65" spans="1:30" ht="15.75">
      <c r="A65" s="1">
        <f>'3^ CATEGORIA'!A20</f>
        <v>0</v>
      </c>
      <c r="B65" s="8" t="s">
        <v>26</v>
      </c>
      <c r="C65" s="1"/>
      <c r="D65" s="10">
        <f t="shared" si="497"/>
        <v>0</v>
      </c>
      <c r="E65" s="1"/>
      <c r="F65" s="10">
        <f aca="true" t="shared" si="602" ref="F65">IF($A65=0,0,IF($A65=E65,5,0))</f>
        <v>0</v>
      </c>
      <c r="G65" s="1"/>
      <c r="H65" s="10">
        <f aca="true" t="shared" si="603" ref="H65">IF($A65=0,0,IF($A65=G65,5,0))</f>
        <v>0</v>
      </c>
      <c r="I65" s="1"/>
      <c r="J65" s="10">
        <f aca="true" t="shared" si="604" ref="J65">IF($A65=0,0,IF($A65=I65,5,0))</f>
        <v>0</v>
      </c>
      <c r="K65" s="1"/>
      <c r="L65" s="10">
        <f aca="true" t="shared" si="605" ref="L65">IF($A65=0,0,IF($A65=K65,5,0))</f>
        <v>0</v>
      </c>
      <c r="M65" s="1"/>
      <c r="N65" s="10">
        <f aca="true" t="shared" si="606" ref="N65">IF($A65=0,0,IF($A65=M65,5,0))</f>
        <v>0</v>
      </c>
      <c r="O65" s="1"/>
      <c r="P65" s="10">
        <f aca="true" t="shared" si="607" ref="P65">IF($A65=0,0,IF($A65=O65,5,0))</f>
        <v>0</v>
      </c>
      <c r="Q65" s="1"/>
      <c r="R65" s="10">
        <f aca="true" t="shared" si="608" ref="R65">IF($A65=0,0,IF($A65=Q65,5,0))</f>
        <v>0</v>
      </c>
      <c r="S65" s="1"/>
      <c r="T65" s="10">
        <f aca="true" t="shared" si="609" ref="T65">IF($A65=0,0,IF($A65=S65,5,0))</f>
        <v>0</v>
      </c>
      <c r="U65" s="1"/>
      <c r="V65" s="10">
        <f aca="true" t="shared" si="610" ref="V65">IF($A65=0,0,IF($A65=U65,5,0))</f>
        <v>0</v>
      </c>
      <c r="W65" s="1"/>
      <c r="X65" s="10">
        <f aca="true" t="shared" si="611" ref="X65">IF($A65=0,0,IF($A65=W65,5,0))</f>
        <v>0</v>
      </c>
      <c r="Y65" s="1"/>
      <c r="Z65" s="10">
        <f aca="true" t="shared" si="612" ref="Z65">IF($A65=0,0,IF($A65=Y65,5,0))</f>
        <v>0</v>
      </c>
      <c r="AA65" s="1"/>
      <c r="AB65" s="10">
        <f aca="true" t="shared" si="613" ref="AB65">IF($A65=0,0,IF($A65=AA65,5,0))</f>
        <v>0</v>
      </c>
      <c r="AC65" s="1"/>
      <c r="AD65" s="10">
        <f aca="true" t="shared" si="614" ref="AD65">IF($A65=0,0,IF($A65=AC65,5,0))</f>
        <v>0</v>
      </c>
    </row>
    <row r="66" spans="1:30" ht="15.75">
      <c r="A66" s="1">
        <f>'3^ CATEGORIA'!A21</f>
        <v>0</v>
      </c>
      <c r="B66" s="8" t="s">
        <v>31</v>
      </c>
      <c r="C66" s="1"/>
      <c r="D66" s="10">
        <f t="shared" si="497"/>
        <v>0</v>
      </c>
      <c r="E66" s="1"/>
      <c r="F66" s="10">
        <f aca="true" t="shared" si="615" ref="F66">IF($A66=0,0,IF($A66=E66,5,0))</f>
        <v>0</v>
      </c>
      <c r="G66" s="1"/>
      <c r="H66" s="10">
        <f aca="true" t="shared" si="616" ref="H66">IF($A66=0,0,IF($A66=G66,5,0))</f>
        <v>0</v>
      </c>
      <c r="I66" s="1"/>
      <c r="J66" s="10">
        <f aca="true" t="shared" si="617" ref="J66">IF($A66=0,0,IF($A66=I66,5,0))</f>
        <v>0</v>
      </c>
      <c r="K66" s="1"/>
      <c r="L66" s="10">
        <f aca="true" t="shared" si="618" ref="L66">IF($A66=0,0,IF($A66=K66,5,0))</f>
        <v>0</v>
      </c>
      <c r="M66" s="1"/>
      <c r="N66" s="10">
        <f aca="true" t="shared" si="619" ref="N66">IF($A66=0,0,IF($A66=M66,5,0))</f>
        <v>0</v>
      </c>
      <c r="O66" s="1"/>
      <c r="P66" s="10">
        <f aca="true" t="shared" si="620" ref="P66">IF($A66=0,0,IF($A66=O66,5,0))</f>
        <v>0</v>
      </c>
      <c r="Q66" s="1"/>
      <c r="R66" s="10">
        <f aca="true" t="shared" si="621" ref="R66">IF($A66=0,0,IF($A66=Q66,5,0))</f>
        <v>0</v>
      </c>
      <c r="S66" s="1"/>
      <c r="T66" s="10">
        <f aca="true" t="shared" si="622" ref="T66">IF($A66=0,0,IF($A66=S66,5,0))</f>
        <v>0</v>
      </c>
      <c r="U66" s="1"/>
      <c r="V66" s="10">
        <f aca="true" t="shared" si="623" ref="V66">IF($A66=0,0,IF($A66=U66,5,0))</f>
        <v>0</v>
      </c>
      <c r="W66" s="1"/>
      <c r="X66" s="10">
        <f aca="true" t="shared" si="624" ref="X66">IF($A66=0,0,IF($A66=W66,5,0))</f>
        <v>0</v>
      </c>
      <c r="Y66" s="1"/>
      <c r="Z66" s="10">
        <f aca="true" t="shared" si="625" ref="Z66">IF($A66=0,0,IF($A66=Y66,5,0))</f>
        <v>0</v>
      </c>
      <c r="AA66" s="1"/>
      <c r="AB66" s="10">
        <f aca="true" t="shared" si="626" ref="AB66">IF($A66=0,0,IF($A66=AA66,5,0))</f>
        <v>0</v>
      </c>
      <c r="AC66" s="1"/>
      <c r="AD66" s="10">
        <f aca="true" t="shared" si="627" ref="AD66">IF($A66=0,0,IF($A66=AC66,5,0))</f>
        <v>0</v>
      </c>
    </row>
    <row r="67" spans="1:30" ht="15.75">
      <c r="A67" s="1">
        <f>'3^ CATEGORIA'!A22</f>
        <v>0</v>
      </c>
      <c r="B67" s="8" t="s">
        <v>32</v>
      </c>
      <c r="C67" s="1"/>
      <c r="D67" s="10">
        <f t="shared" si="497"/>
        <v>0</v>
      </c>
      <c r="E67" s="1"/>
      <c r="F67" s="10">
        <f aca="true" t="shared" si="628" ref="F67">IF($A67=0,0,IF($A67=E67,5,0))</f>
        <v>0</v>
      </c>
      <c r="G67" s="1"/>
      <c r="H67" s="10">
        <f aca="true" t="shared" si="629" ref="H67">IF($A67=0,0,IF($A67=G67,5,0))</f>
        <v>0</v>
      </c>
      <c r="I67" s="1"/>
      <c r="J67" s="10">
        <f aca="true" t="shared" si="630" ref="J67">IF($A67=0,0,IF($A67=I67,5,0))</f>
        <v>0</v>
      </c>
      <c r="K67" s="1"/>
      <c r="L67" s="10">
        <f aca="true" t="shared" si="631" ref="L67">IF($A67=0,0,IF($A67=K67,5,0))</f>
        <v>0</v>
      </c>
      <c r="M67" s="1"/>
      <c r="N67" s="10">
        <f aca="true" t="shared" si="632" ref="N67">IF($A67=0,0,IF($A67=M67,5,0))</f>
        <v>0</v>
      </c>
      <c r="O67" s="1"/>
      <c r="P67" s="10">
        <f aca="true" t="shared" si="633" ref="P67">IF($A67=0,0,IF($A67=O67,5,0))</f>
        <v>0</v>
      </c>
      <c r="Q67" s="1"/>
      <c r="R67" s="10">
        <f aca="true" t="shared" si="634" ref="R67">IF($A67=0,0,IF($A67=Q67,5,0))</f>
        <v>0</v>
      </c>
      <c r="S67" s="1"/>
      <c r="T67" s="10">
        <f aca="true" t="shared" si="635" ref="T67">IF($A67=0,0,IF($A67=S67,5,0))</f>
        <v>0</v>
      </c>
      <c r="U67" s="1"/>
      <c r="V67" s="10">
        <f aca="true" t="shared" si="636" ref="V67">IF($A67=0,0,IF($A67=U67,5,0))</f>
        <v>0</v>
      </c>
      <c r="W67" s="1"/>
      <c r="X67" s="10">
        <f aca="true" t="shared" si="637" ref="X67">IF($A67=0,0,IF($A67=W67,5,0))</f>
        <v>0</v>
      </c>
      <c r="Y67" s="1"/>
      <c r="Z67" s="10">
        <f aca="true" t="shared" si="638" ref="Z67">IF($A67=0,0,IF($A67=Y67,5,0))</f>
        <v>0</v>
      </c>
      <c r="AA67" s="1"/>
      <c r="AB67" s="10">
        <f aca="true" t="shared" si="639" ref="AB67">IF($A67=0,0,IF($A67=AA67,5,0))</f>
        <v>0</v>
      </c>
      <c r="AC67" s="1"/>
      <c r="AD67" s="10">
        <f aca="true" t="shared" si="640" ref="AD67">IF($A67=0,0,IF($A67=AC67,5,0))</f>
        <v>0</v>
      </c>
    </row>
    <row r="68" spans="1:30" ht="15.75">
      <c r="A68" s="1">
        <f>'3^ CATEGORIA'!A23</f>
        <v>0</v>
      </c>
      <c r="B68" s="8" t="s">
        <v>33</v>
      </c>
      <c r="C68" s="1"/>
      <c r="D68" s="10">
        <f t="shared" si="497"/>
        <v>0</v>
      </c>
      <c r="E68" s="1"/>
      <c r="F68" s="10">
        <f aca="true" t="shared" si="641" ref="F68">IF($A68=0,0,IF($A68=E68,5,0))</f>
        <v>0</v>
      </c>
      <c r="G68" s="1"/>
      <c r="H68" s="10">
        <f aca="true" t="shared" si="642" ref="H68">IF($A68=0,0,IF($A68=G68,5,0))</f>
        <v>0</v>
      </c>
      <c r="I68" s="1"/>
      <c r="J68" s="10">
        <f aca="true" t="shared" si="643" ref="J68">IF($A68=0,0,IF($A68=I68,5,0))</f>
        <v>0</v>
      </c>
      <c r="K68" s="1"/>
      <c r="L68" s="10">
        <f aca="true" t="shared" si="644" ref="L68">IF($A68=0,0,IF($A68=K68,5,0))</f>
        <v>0</v>
      </c>
      <c r="M68" s="1"/>
      <c r="N68" s="10">
        <f aca="true" t="shared" si="645" ref="N68">IF($A68=0,0,IF($A68=M68,5,0))</f>
        <v>0</v>
      </c>
      <c r="O68" s="1"/>
      <c r="P68" s="10">
        <f aca="true" t="shared" si="646" ref="P68">IF($A68=0,0,IF($A68=O68,5,0))</f>
        <v>0</v>
      </c>
      <c r="Q68" s="1"/>
      <c r="R68" s="10">
        <f aca="true" t="shared" si="647" ref="R68">IF($A68=0,0,IF($A68=Q68,5,0))</f>
        <v>0</v>
      </c>
      <c r="S68" s="1"/>
      <c r="T68" s="10">
        <f aca="true" t="shared" si="648" ref="T68">IF($A68=0,0,IF($A68=S68,5,0))</f>
        <v>0</v>
      </c>
      <c r="U68" s="1"/>
      <c r="V68" s="10">
        <f aca="true" t="shared" si="649" ref="V68">IF($A68=0,0,IF($A68=U68,5,0))</f>
        <v>0</v>
      </c>
      <c r="W68" s="1"/>
      <c r="X68" s="10">
        <f aca="true" t="shared" si="650" ref="X68">IF($A68=0,0,IF($A68=W68,5,0))</f>
        <v>0</v>
      </c>
      <c r="Y68" s="1"/>
      <c r="Z68" s="10">
        <f aca="true" t="shared" si="651" ref="Z68">IF($A68=0,0,IF($A68=Y68,5,0))</f>
        <v>0</v>
      </c>
      <c r="AA68" s="1"/>
      <c r="AB68" s="10">
        <f aca="true" t="shared" si="652" ref="AB68">IF($A68=0,0,IF($A68=AA68,5,0))</f>
        <v>0</v>
      </c>
      <c r="AC68" s="1"/>
      <c r="AD68" s="10">
        <f aca="true" t="shared" si="653" ref="AD68">IF($A68=0,0,IF($A68=AC68,5,0))</f>
        <v>0</v>
      </c>
    </row>
    <row r="69" spans="1:30" ht="15.75">
      <c r="A69" s="1">
        <f>'3^ CATEGORIA'!A24</f>
        <v>0</v>
      </c>
      <c r="B69" s="8" t="s">
        <v>34</v>
      </c>
      <c r="C69" s="1"/>
      <c r="D69" s="10">
        <f t="shared" si="497"/>
        <v>0</v>
      </c>
      <c r="E69" s="1"/>
      <c r="F69" s="10">
        <f aca="true" t="shared" si="654" ref="F69">IF($A69=0,0,IF($A69=E69,5,0))</f>
        <v>0</v>
      </c>
      <c r="G69" s="1"/>
      <c r="H69" s="10">
        <f aca="true" t="shared" si="655" ref="H69">IF($A69=0,0,IF($A69=G69,5,0))</f>
        <v>0</v>
      </c>
      <c r="I69" s="1"/>
      <c r="J69" s="10">
        <f aca="true" t="shared" si="656" ref="J69">IF($A69=0,0,IF($A69=I69,5,0))</f>
        <v>0</v>
      </c>
      <c r="K69" s="1"/>
      <c r="L69" s="10">
        <f aca="true" t="shared" si="657" ref="L69">IF($A69=0,0,IF($A69=K69,5,0))</f>
        <v>0</v>
      </c>
      <c r="M69" s="1"/>
      <c r="N69" s="10">
        <f aca="true" t="shared" si="658" ref="N69">IF($A69=0,0,IF($A69=M69,5,0))</f>
        <v>0</v>
      </c>
      <c r="O69" s="1"/>
      <c r="P69" s="10">
        <f aca="true" t="shared" si="659" ref="P69">IF($A69=0,0,IF($A69=O69,5,0))</f>
        <v>0</v>
      </c>
      <c r="Q69" s="1"/>
      <c r="R69" s="10">
        <f aca="true" t="shared" si="660" ref="R69">IF($A69=0,0,IF($A69=Q69,5,0))</f>
        <v>0</v>
      </c>
      <c r="S69" s="1"/>
      <c r="T69" s="10">
        <f aca="true" t="shared" si="661" ref="T69">IF($A69=0,0,IF($A69=S69,5,0))</f>
        <v>0</v>
      </c>
      <c r="U69" s="1"/>
      <c r="V69" s="10">
        <f aca="true" t="shared" si="662" ref="V69">IF($A69=0,0,IF($A69=U69,5,0))</f>
        <v>0</v>
      </c>
      <c r="W69" s="1"/>
      <c r="X69" s="10">
        <f aca="true" t="shared" si="663" ref="X69">IF($A69=0,0,IF($A69=W69,5,0))</f>
        <v>0</v>
      </c>
      <c r="Y69" s="1"/>
      <c r="Z69" s="10">
        <f aca="true" t="shared" si="664" ref="Z69">IF($A69=0,0,IF($A69=Y69,5,0))</f>
        <v>0</v>
      </c>
      <c r="AA69" s="1"/>
      <c r="AB69" s="10">
        <f aca="true" t="shared" si="665" ref="AB69">IF($A69=0,0,IF($A69=AA69,5,0))</f>
        <v>0</v>
      </c>
      <c r="AC69" s="1"/>
      <c r="AD69" s="10">
        <f aca="true" t="shared" si="666" ref="AD69">IF($A69=0,0,IF($A69=AC69,5,0))</f>
        <v>0</v>
      </c>
    </row>
    <row r="70" spans="1:30" ht="15.75">
      <c r="A70" s="1">
        <f>'3^ CATEGORIA'!A25</f>
        <v>0</v>
      </c>
      <c r="B70" s="8" t="s">
        <v>35</v>
      </c>
      <c r="C70" s="1"/>
      <c r="D70" s="10">
        <f>IF($A70=0,0,IF($A70=C70,10,0))</f>
        <v>0</v>
      </c>
      <c r="E70" s="1"/>
      <c r="F70" s="10">
        <f>IF($A70=0,0,IF($A70=E70,10,0))</f>
        <v>0</v>
      </c>
      <c r="G70" s="1"/>
      <c r="H70" s="10">
        <f>IF($A70=0,0,IF($A70=G70,10,0))</f>
        <v>0</v>
      </c>
      <c r="I70" s="1"/>
      <c r="J70" s="10">
        <f>IF($A70=0,0,IF($A70=I70,10,0))</f>
        <v>0</v>
      </c>
      <c r="K70" s="1"/>
      <c r="L70" s="10">
        <f>IF($A70=0,0,IF($A70=K70,10,0))</f>
        <v>0</v>
      </c>
      <c r="M70" s="1"/>
      <c r="N70" s="10">
        <f>IF($A70=0,0,IF($A70=M70,10,0))</f>
        <v>0</v>
      </c>
      <c r="O70" s="1"/>
      <c r="P70" s="10">
        <f>IF($A70=0,0,IF($A70=O70,10,0))</f>
        <v>0</v>
      </c>
      <c r="Q70" s="1"/>
      <c r="R70" s="10">
        <f>IF($A70=0,0,IF($A70=Q70,10,0))</f>
        <v>0</v>
      </c>
      <c r="S70" s="1"/>
      <c r="T70" s="10">
        <f>IF($A70=0,0,IF($A70=S70,10,0))</f>
        <v>0</v>
      </c>
      <c r="U70" s="1"/>
      <c r="V70" s="10">
        <f>IF($A70=0,0,IF($A70=U70,10,0))</f>
        <v>0</v>
      </c>
      <c r="W70" s="1"/>
      <c r="X70" s="10">
        <f>IF($A70=0,0,IF($A70=W70,10,0))</f>
        <v>0</v>
      </c>
      <c r="Y70" s="1"/>
      <c r="Z70" s="10">
        <f>IF($A70=0,0,IF($A70=Y70,10,0))</f>
        <v>0</v>
      </c>
      <c r="AA70" s="1"/>
      <c r="AB70" s="10">
        <f>IF($A70=0,0,IF($A70=AA70,10,0))</f>
        <v>0</v>
      </c>
      <c r="AC70" s="1"/>
      <c r="AD70" s="10">
        <f>IF($A70=0,0,IF($A70=AC70,10,0))</f>
        <v>0</v>
      </c>
    </row>
    <row r="71" spans="1:30" ht="15.75">
      <c r="A71" s="76" t="s">
        <v>96</v>
      </c>
      <c r="B71" s="77"/>
      <c r="C71" s="12" t="s">
        <v>96</v>
      </c>
      <c r="D71" s="13" t="s">
        <v>100</v>
      </c>
      <c r="E71" s="12" t="s">
        <v>96</v>
      </c>
      <c r="F71" s="13" t="s">
        <v>100</v>
      </c>
      <c r="G71" s="12" t="s">
        <v>96</v>
      </c>
      <c r="H71" s="13" t="s">
        <v>100</v>
      </c>
      <c r="I71" s="12" t="s">
        <v>96</v>
      </c>
      <c r="J71" s="13" t="s">
        <v>100</v>
      </c>
      <c r="K71" s="12" t="s">
        <v>96</v>
      </c>
      <c r="L71" s="13" t="s">
        <v>100</v>
      </c>
      <c r="M71" s="12" t="s">
        <v>96</v>
      </c>
      <c r="N71" s="13" t="s">
        <v>100</v>
      </c>
      <c r="O71" s="12" t="s">
        <v>96</v>
      </c>
      <c r="P71" s="13" t="s">
        <v>100</v>
      </c>
      <c r="Q71" s="12" t="s">
        <v>96</v>
      </c>
      <c r="R71" s="13" t="s">
        <v>100</v>
      </c>
      <c r="S71" s="12" t="s">
        <v>96</v>
      </c>
      <c r="T71" s="13" t="s">
        <v>100</v>
      </c>
      <c r="U71" s="12" t="s">
        <v>96</v>
      </c>
      <c r="V71" s="13" t="s">
        <v>100</v>
      </c>
      <c r="W71" s="12" t="s">
        <v>96</v>
      </c>
      <c r="X71" s="13" t="s">
        <v>100</v>
      </c>
      <c r="Y71" s="12" t="s">
        <v>96</v>
      </c>
      <c r="Z71" s="13" t="s">
        <v>100</v>
      </c>
      <c r="AA71" s="12" t="s">
        <v>96</v>
      </c>
      <c r="AB71" s="13" t="s">
        <v>100</v>
      </c>
      <c r="AC71" s="12" t="s">
        <v>96</v>
      </c>
      <c r="AD71" s="13" t="s">
        <v>100</v>
      </c>
    </row>
    <row r="72" spans="1:30" ht="15.75">
      <c r="A72" s="1">
        <f>FEMMINILE!A11</f>
        <v>0</v>
      </c>
      <c r="B72" s="8" t="s">
        <v>25</v>
      </c>
      <c r="C72" s="1"/>
      <c r="D72" s="10">
        <f>IF($A72=0,0,IF($A72=C72,5,0))</f>
        <v>0</v>
      </c>
      <c r="E72" s="1"/>
      <c r="F72" s="10">
        <f>IF($A72=0,0,IF($A72=E72,5,0))</f>
        <v>0</v>
      </c>
      <c r="G72" s="1"/>
      <c r="H72" s="10">
        <f>IF($A72=0,0,IF($A72=G72,5,0))</f>
        <v>0</v>
      </c>
      <c r="I72" s="1"/>
      <c r="J72" s="10">
        <f>IF($A72=0,0,IF($A72=I72,5,0))</f>
        <v>0</v>
      </c>
      <c r="K72" s="1"/>
      <c r="L72" s="10">
        <f>IF($A72=0,0,IF($A72=K72,5,0))</f>
        <v>0</v>
      </c>
      <c r="M72" s="1"/>
      <c r="N72" s="10">
        <f>IF($A72=0,0,IF($A72=M72,5,0))</f>
        <v>0</v>
      </c>
      <c r="O72" s="1"/>
      <c r="P72" s="10">
        <f>IF($A72=0,0,IF($A72=O72,5,0))</f>
        <v>0</v>
      </c>
      <c r="Q72" s="1"/>
      <c r="R72" s="10">
        <f>IF($A72=0,0,IF($A72=Q72,5,0))</f>
        <v>0</v>
      </c>
      <c r="S72" s="1"/>
      <c r="T72" s="10">
        <f>IF($A72=0,0,IF($A72=S72,5,0))</f>
        <v>0</v>
      </c>
      <c r="U72" s="1"/>
      <c r="V72" s="10">
        <f>IF($A72=0,0,IF($A72=U72,5,0))</f>
        <v>0</v>
      </c>
      <c r="W72" s="1"/>
      <c r="X72" s="10">
        <f>IF($A72=0,0,IF($A72=W72,5,0))</f>
        <v>0</v>
      </c>
      <c r="Y72" s="1"/>
      <c r="Z72" s="10">
        <f>IF($A72=0,0,IF($A72=Y72,5,0))</f>
        <v>0</v>
      </c>
      <c r="AA72" s="1"/>
      <c r="AB72" s="10">
        <f>IF($A72=0,0,IF($A72=AA72,5,0))</f>
        <v>0</v>
      </c>
      <c r="AC72" s="1"/>
      <c r="AD72" s="10">
        <f>IF($A72=0,0,IF($A72=AC72,5,0))</f>
        <v>0</v>
      </c>
    </row>
    <row r="73" spans="1:30" ht="15.75">
      <c r="A73" s="1">
        <f>FEMMINILE!A12</f>
        <v>0</v>
      </c>
      <c r="B73" s="8" t="s">
        <v>26</v>
      </c>
      <c r="C73" s="1"/>
      <c r="D73" s="10">
        <f aca="true" t="shared" si="667" ref="D73:F77">IF($A73=0,0,IF($A73=C73,5,0))</f>
        <v>0</v>
      </c>
      <c r="E73" s="1"/>
      <c r="F73" s="10">
        <f t="shared" si="667"/>
        <v>0</v>
      </c>
      <c r="G73" s="1"/>
      <c r="H73" s="10">
        <f aca="true" t="shared" si="668" ref="H73">IF($A73=0,0,IF($A73=G73,5,0))</f>
        <v>0</v>
      </c>
      <c r="I73" s="1"/>
      <c r="J73" s="10">
        <f aca="true" t="shared" si="669" ref="J73">IF($A73=0,0,IF($A73=I73,5,0))</f>
        <v>0</v>
      </c>
      <c r="K73" s="1"/>
      <c r="L73" s="10">
        <f aca="true" t="shared" si="670" ref="L73">IF($A73=0,0,IF($A73=K73,5,0))</f>
        <v>0</v>
      </c>
      <c r="M73" s="1"/>
      <c r="N73" s="10">
        <f aca="true" t="shared" si="671" ref="N73">IF($A73=0,0,IF($A73=M73,5,0))</f>
        <v>0</v>
      </c>
      <c r="O73" s="1"/>
      <c r="P73" s="10">
        <f aca="true" t="shared" si="672" ref="P73">IF($A73=0,0,IF($A73=O73,5,0))</f>
        <v>0</v>
      </c>
      <c r="Q73" s="1"/>
      <c r="R73" s="10">
        <f aca="true" t="shared" si="673" ref="R73">IF($A73=0,0,IF($A73=Q73,5,0))</f>
        <v>0</v>
      </c>
      <c r="S73" s="1"/>
      <c r="T73" s="10">
        <f aca="true" t="shared" si="674" ref="T73">IF($A73=0,0,IF($A73=S73,5,0))</f>
        <v>0</v>
      </c>
      <c r="U73" s="1"/>
      <c r="V73" s="10">
        <f aca="true" t="shared" si="675" ref="V73">IF($A73=0,0,IF($A73=U73,5,0))</f>
        <v>0</v>
      </c>
      <c r="W73" s="1"/>
      <c r="X73" s="10">
        <f aca="true" t="shared" si="676" ref="X73">IF($A73=0,0,IF($A73=W73,5,0))</f>
        <v>0</v>
      </c>
      <c r="Y73" s="1"/>
      <c r="Z73" s="10">
        <f aca="true" t="shared" si="677" ref="Z73">IF($A73=0,0,IF($A73=Y73,5,0))</f>
        <v>0</v>
      </c>
      <c r="AA73" s="1"/>
      <c r="AB73" s="10">
        <f aca="true" t="shared" si="678" ref="AB73">IF($A73=0,0,IF($A73=AA73,5,0))</f>
        <v>0</v>
      </c>
      <c r="AC73" s="1"/>
      <c r="AD73" s="10">
        <f aca="true" t="shared" si="679" ref="AD73">IF($A73=0,0,IF($A73=AC73,5,0))</f>
        <v>0</v>
      </c>
    </row>
    <row r="74" spans="1:30" ht="15.75">
      <c r="A74" s="1">
        <f>FEMMINILE!A13</f>
        <v>0</v>
      </c>
      <c r="B74" s="8" t="s">
        <v>31</v>
      </c>
      <c r="C74" s="1"/>
      <c r="D74" s="10">
        <f t="shared" si="667"/>
        <v>0</v>
      </c>
      <c r="E74" s="1"/>
      <c r="F74" s="10">
        <f t="shared" si="667"/>
        <v>0</v>
      </c>
      <c r="G74" s="1"/>
      <c r="H74" s="10">
        <f aca="true" t="shared" si="680" ref="H74">IF($A74=0,0,IF($A74=G74,5,0))</f>
        <v>0</v>
      </c>
      <c r="I74" s="1"/>
      <c r="J74" s="10">
        <f aca="true" t="shared" si="681" ref="J74">IF($A74=0,0,IF($A74=I74,5,0))</f>
        <v>0</v>
      </c>
      <c r="K74" s="1"/>
      <c r="L74" s="10">
        <f aca="true" t="shared" si="682" ref="L74">IF($A74=0,0,IF($A74=K74,5,0))</f>
        <v>0</v>
      </c>
      <c r="M74" s="1"/>
      <c r="N74" s="10">
        <f aca="true" t="shared" si="683" ref="N74">IF($A74=0,0,IF($A74=M74,5,0))</f>
        <v>0</v>
      </c>
      <c r="O74" s="1"/>
      <c r="P74" s="10">
        <f aca="true" t="shared" si="684" ref="P74">IF($A74=0,0,IF($A74=O74,5,0))</f>
        <v>0</v>
      </c>
      <c r="Q74" s="1"/>
      <c r="R74" s="10">
        <f aca="true" t="shared" si="685" ref="R74">IF($A74=0,0,IF($A74=Q74,5,0))</f>
        <v>0</v>
      </c>
      <c r="S74" s="1"/>
      <c r="T74" s="10">
        <f aca="true" t="shared" si="686" ref="T74">IF($A74=0,0,IF($A74=S74,5,0))</f>
        <v>0</v>
      </c>
      <c r="U74" s="1"/>
      <c r="V74" s="10">
        <f aca="true" t="shared" si="687" ref="V74">IF($A74=0,0,IF($A74=U74,5,0))</f>
        <v>0</v>
      </c>
      <c r="W74" s="1"/>
      <c r="X74" s="10">
        <f aca="true" t="shared" si="688" ref="X74">IF($A74=0,0,IF($A74=W74,5,0))</f>
        <v>0</v>
      </c>
      <c r="Y74" s="1"/>
      <c r="Z74" s="10">
        <f aca="true" t="shared" si="689" ref="Z74">IF($A74=0,0,IF($A74=Y74,5,0))</f>
        <v>0</v>
      </c>
      <c r="AA74" s="1"/>
      <c r="AB74" s="10">
        <f aca="true" t="shared" si="690" ref="AB74">IF($A74=0,0,IF($A74=AA74,5,0))</f>
        <v>0</v>
      </c>
      <c r="AC74" s="1"/>
      <c r="AD74" s="10">
        <f aca="true" t="shared" si="691" ref="AD74">IF($A74=0,0,IF($A74=AC74,5,0))</f>
        <v>0</v>
      </c>
    </row>
    <row r="75" spans="1:30" ht="15.75">
      <c r="A75" s="1">
        <f>FEMMINILE!A14</f>
        <v>0</v>
      </c>
      <c r="B75" s="8" t="s">
        <v>32</v>
      </c>
      <c r="C75" s="1"/>
      <c r="D75" s="10">
        <f t="shared" si="667"/>
        <v>0</v>
      </c>
      <c r="E75" s="1"/>
      <c r="F75" s="10">
        <f t="shared" si="667"/>
        <v>0</v>
      </c>
      <c r="G75" s="1"/>
      <c r="H75" s="10">
        <f aca="true" t="shared" si="692" ref="H75">IF($A75=0,0,IF($A75=G75,5,0))</f>
        <v>0</v>
      </c>
      <c r="I75" s="1"/>
      <c r="J75" s="10">
        <f aca="true" t="shared" si="693" ref="J75">IF($A75=0,0,IF($A75=I75,5,0))</f>
        <v>0</v>
      </c>
      <c r="K75" s="1"/>
      <c r="L75" s="10">
        <f aca="true" t="shared" si="694" ref="L75">IF($A75=0,0,IF($A75=K75,5,0))</f>
        <v>0</v>
      </c>
      <c r="M75" s="1"/>
      <c r="N75" s="10">
        <f aca="true" t="shared" si="695" ref="N75">IF($A75=0,0,IF($A75=M75,5,0))</f>
        <v>0</v>
      </c>
      <c r="O75" s="1"/>
      <c r="P75" s="10">
        <f aca="true" t="shared" si="696" ref="P75">IF($A75=0,0,IF($A75=O75,5,0))</f>
        <v>0</v>
      </c>
      <c r="Q75" s="1"/>
      <c r="R75" s="10">
        <f aca="true" t="shared" si="697" ref="R75">IF($A75=0,0,IF($A75=Q75,5,0))</f>
        <v>0</v>
      </c>
      <c r="S75" s="1"/>
      <c r="T75" s="10">
        <f aca="true" t="shared" si="698" ref="T75">IF($A75=0,0,IF($A75=S75,5,0))</f>
        <v>0</v>
      </c>
      <c r="U75" s="1"/>
      <c r="V75" s="10">
        <f aca="true" t="shared" si="699" ref="V75">IF($A75=0,0,IF($A75=U75,5,0))</f>
        <v>0</v>
      </c>
      <c r="W75" s="1"/>
      <c r="X75" s="10">
        <f aca="true" t="shared" si="700" ref="X75">IF($A75=0,0,IF($A75=W75,5,0))</f>
        <v>0</v>
      </c>
      <c r="Y75" s="1"/>
      <c r="Z75" s="10">
        <f aca="true" t="shared" si="701" ref="Z75">IF($A75=0,0,IF($A75=Y75,5,0))</f>
        <v>0</v>
      </c>
      <c r="AA75" s="1"/>
      <c r="AB75" s="10">
        <f aca="true" t="shared" si="702" ref="AB75">IF($A75=0,0,IF($A75=AA75,5,0))</f>
        <v>0</v>
      </c>
      <c r="AC75" s="1"/>
      <c r="AD75" s="10">
        <f aca="true" t="shared" si="703" ref="AD75">IF($A75=0,0,IF($A75=AC75,5,0))</f>
        <v>0</v>
      </c>
    </row>
    <row r="76" spans="1:30" ht="15.75">
      <c r="A76" s="1">
        <f>FEMMINILE!A15</f>
        <v>0</v>
      </c>
      <c r="B76" s="8" t="s">
        <v>33</v>
      </c>
      <c r="C76" s="1"/>
      <c r="D76" s="10">
        <f t="shared" si="667"/>
        <v>0</v>
      </c>
      <c r="E76" s="1"/>
      <c r="F76" s="10">
        <f t="shared" si="667"/>
        <v>0</v>
      </c>
      <c r="G76" s="1"/>
      <c r="H76" s="10">
        <f aca="true" t="shared" si="704" ref="H76">IF($A76=0,0,IF($A76=G76,5,0))</f>
        <v>0</v>
      </c>
      <c r="I76" s="1"/>
      <c r="J76" s="10">
        <f aca="true" t="shared" si="705" ref="J76">IF($A76=0,0,IF($A76=I76,5,0))</f>
        <v>0</v>
      </c>
      <c r="K76" s="1"/>
      <c r="L76" s="10">
        <f aca="true" t="shared" si="706" ref="L76">IF($A76=0,0,IF($A76=K76,5,0))</f>
        <v>0</v>
      </c>
      <c r="M76" s="1"/>
      <c r="N76" s="10">
        <f aca="true" t="shared" si="707" ref="N76">IF($A76=0,0,IF($A76=M76,5,0))</f>
        <v>0</v>
      </c>
      <c r="O76" s="1"/>
      <c r="P76" s="10">
        <f aca="true" t="shared" si="708" ref="P76">IF($A76=0,0,IF($A76=O76,5,0))</f>
        <v>0</v>
      </c>
      <c r="Q76" s="1"/>
      <c r="R76" s="10">
        <f aca="true" t="shared" si="709" ref="R76">IF($A76=0,0,IF($A76=Q76,5,0))</f>
        <v>0</v>
      </c>
      <c r="S76" s="1"/>
      <c r="T76" s="10">
        <f aca="true" t="shared" si="710" ref="T76">IF($A76=0,0,IF($A76=S76,5,0))</f>
        <v>0</v>
      </c>
      <c r="U76" s="1"/>
      <c r="V76" s="10">
        <f aca="true" t="shared" si="711" ref="V76">IF($A76=0,0,IF($A76=U76,5,0))</f>
        <v>0</v>
      </c>
      <c r="W76" s="1"/>
      <c r="X76" s="10">
        <f aca="true" t="shared" si="712" ref="X76">IF($A76=0,0,IF($A76=W76,5,0))</f>
        <v>0</v>
      </c>
      <c r="Y76" s="1"/>
      <c r="Z76" s="10">
        <f aca="true" t="shared" si="713" ref="Z76">IF($A76=0,0,IF($A76=Y76,5,0))</f>
        <v>0</v>
      </c>
      <c r="AA76" s="1"/>
      <c r="AB76" s="10">
        <f aca="true" t="shared" si="714" ref="AB76">IF($A76=0,0,IF($A76=AA76,5,0))</f>
        <v>0</v>
      </c>
      <c r="AC76" s="1"/>
      <c r="AD76" s="10">
        <f aca="true" t="shared" si="715" ref="AD76">IF($A76=0,0,IF($A76=AC76,5,0))</f>
        <v>0</v>
      </c>
    </row>
    <row r="77" spans="1:30" ht="15.75">
      <c r="A77" s="1">
        <f>FEMMINILE!A16</f>
        <v>0</v>
      </c>
      <c r="B77" s="8" t="s">
        <v>34</v>
      </c>
      <c r="C77" s="1"/>
      <c r="D77" s="10">
        <f t="shared" si="667"/>
        <v>0</v>
      </c>
      <c r="E77" s="1"/>
      <c r="F77" s="10">
        <f t="shared" si="667"/>
        <v>0</v>
      </c>
      <c r="G77" s="1"/>
      <c r="H77" s="10">
        <f aca="true" t="shared" si="716" ref="H77">IF($A77=0,0,IF($A77=G77,5,0))</f>
        <v>0</v>
      </c>
      <c r="I77" s="1"/>
      <c r="J77" s="10">
        <f aca="true" t="shared" si="717" ref="J77">IF($A77=0,0,IF($A77=I77,5,0))</f>
        <v>0</v>
      </c>
      <c r="K77" s="1"/>
      <c r="L77" s="10">
        <f aca="true" t="shared" si="718" ref="L77">IF($A77=0,0,IF($A77=K77,5,0))</f>
        <v>0</v>
      </c>
      <c r="M77" s="1"/>
      <c r="N77" s="10">
        <f aca="true" t="shared" si="719" ref="N77">IF($A77=0,0,IF($A77=M77,5,0))</f>
        <v>0</v>
      </c>
      <c r="O77" s="1"/>
      <c r="P77" s="10">
        <f aca="true" t="shared" si="720" ref="P77">IF($A77=0,0,IF($A77=O77,5,0))</f>
        <v>0</v>
      </c>
      <c r="Q77" s="1"/>
      <c r="R77" s="10">
        <f aca="true" t="shared" si="721" ref="R77">IF($A77=0,0,IF($A77=Q77,5,0))</f>
        <v>0</v>
      </c>
      <c r="S77" s="1"/>
      <c r="T77" s="10">
        <f aca="true" t="shared" si="722" ref="T77">IF($A77=0,0,IF($A77=S77,5,0))</f>
        <v>0</v>
      </c>
      <c r="U77" s="1"/>
      <c r="V77" s="10">
        <f aca="true" t="shared" si="723" ref="V77">IF($A77=0,0,IF($A77=U77,5,0))</f>
        <v>0</v>
      </c>
      <c r="W77" s="1"/>
      <c r="X77" s="10">
        <f aca="true" t="shared" si="724" ref="X77">IF($A77=0,0,IF($A77=W77,5,0))</f>
        <v>0</v>
      </c>
      <c r="Y77" s="1"/>
      <c r="Z77" s="10">
        <f aca="true" t="shared" si="725" ref="Z77">IF($A77=0,0,IF($A77=Y77,5,0))</f>
        <v>0</v>
      </c>
      <c r="AA77" s="1"/>
      <c r="AB77" s="10">
        <f aca="true" t="shared" si="726" ref="AB77">IF($A77=0,0,IF($A77=AA77,5,0))</f>
        <v>0</v>
      </c>
      <c r="AC77" s="1"/>
      <c r="AD77" s="10">
        <f aca="true" t="shared" si="727" ref="AD77">IF($A77=0,0,IF($A77=AC77,5,0))</f>
        <v>0</v>
      </c>
    </row>
    <row r="78" spans="1:30" ht="17" thickBot="1">
      <c r="A78" s="1">
        <f>FEMMINILE!A17</f>
        <v>0</v>
      </c>
      <c r="B78" s="9" t="s">
        <v>35</v>
      </c>
      <c r="C78" s="1"/>
      <c r="D78" s="10">
        <f>IF($A78=0,0,IF($A78=C78,10,0))</f>
        <v>0</v>
      </c>
      <c r="E78" s="1"/>
      <c r="F78" s="10">
        <f>IF($A78=0,0,IF($A78=E78,10,0))</f>
        <v>0</v>
      </c>
      <c r="G78" s="1"/>
      <c r="H78" s="10">
        <f>IF($A78=0,0,IF($A78=G78,10,0))</f>
        <v>0</v>
      </c>
      <c r="I78" s="1"/>
      <c r="J78" s="10">
        <f>IF($A78=0,0,IF($A78=I78,10,0))</f>
        <v>0</v>
      </c>
      <c r="K78" s="1"/>
      <c r="L78" s="10">
        <f>IF($A78=0,0,IF($A78=K78,10,0))</f>
        <v>0</v>
      </c>
      <c r="M78" s="1"/>
      <c r="N78" s="10">
        <f>IF($A78=0,0,IF($A78=M78,10,0))</f>
        <v>0</v>
      </c>
      <c r="O78" s="1"/>
      <c r="P78" s="10">
        <f>IF($A78=0,0,IF($A78=O78,10,0))</f>
        <v>0</v>
      </c>
      <c r="Q78" s="1"/>
      <c r="R78" s="10">
        <f>IF($A78=0,0,IF($A78=Q78,10,0))</f>
        <v>0</v>
      </c>
      <c r="S78" s="1"/>
      <c r="T78" s="10">
        <f>IF($A78=0,0,IF($A78=S78,10,0))</f>
        <v>0</v>
      </c>
      <c r="U78" s="1"/>
      <c r="V78" s="10">
        <f>IF($A78=0,0,IF($A78=U78,10,0))</f>
        <v>0</v>
      </c>
      <c r="W78" s="1"/>
      <c r="X78" s="10">
        <f>IF($A78=0,0,IF($A78=W78,10,0))</f>
        <v>0</v>
      </c>
      <c r="Y78" s="1"/>
      <c r="Z78" s="10">
        <f>IF($A78=0,0,IF($A78=Y78,10,0))</f>
        <v>0</v>
      </c>
      <c r="AA78" s="1"/>
      <c r="AB78" s="10">
        <f>IF($A78=0,0,IF($A78=AA78,10,0))</f>
        <v>0</v>
      </c>
      <c r="AC78" s="1"/>
      <c r="AD78" s="10">
        <f>IF($A78=0,0,IF($A78=AC78,10,0))</f>
        <v>0</v>
      </c>
    </row>
  </sheetData>
  <mergeCells count="7">
    <mergeCell ref="A71:B71"/>
    <mergeCell ref="A6:B6"/>
    <mergeCell ref="A1:B5"/>
    <mergeCell ref="A7:B7"/>
    <mergeCell ref="A23:B23"/>
    <mergeCell ref="A39:B39"/>
    <mergeCell ref="A55:B5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N11" sqref="N11"/>
    </sheetView>
  </sheetViews>
  <sheetFormatPr defaultColWidth="11.00390625" defaultRowHeight="15.75"/>
  <cols>
    <col min="1" max="7" width="21.875" style="0" customWidth="1"/>
  </cols>
  <sheetData>
    <row r="1" ht="15.75">
      <c r="G1" s="18"/>
    </row>
    <row r="5" spans="1:7" ht="40" customHeight="1">
      <c r="A5" s="19" t="s">
        <v>133</v>
      </c>
      <c r="B5" s="19" t="s">
        <v>97</v>
      </c>
      <c r="C5" s="19" t="s">
        <v>132</v>
      </c>
      <c r="D5" s="19" t="s">
        <v>104</v>
      </c>
      <c r="E5" s="19" t="s">
        <v>101</v>
      </c>
      <c r="F5" s="19" t="s">
        <v>131</v>
      </c>
      <c r="G5" s="19" t="s">
        <v>98</v>
      </c>
    </row>
    <row r="6" spans="1:7" ht="28" customHeight="1">
      <c r="A6" s="6">
        <v>3</v>
      </c>
      <c r="B6" s="20" t="str">
        <f>'PROSPETTO FINALE'!D$2</f>
        <v>G&amp;G</v>
      </c>
      <c r="C6" s="20" t="str">
        <f>'PROSPETTO FINALE'!D$1</f>
        <v>CANEPA V.</v>
      </c>
      <c r="D6" s="20">
        <f>'PROSPETTO FINALE'!D$4</f>
        <v>-125</v>
      </c>
      <c r="E6" s="20">
        <f>'PROSPETTO FINALE'!D$5</f>
        <v>-125</v>
      </c>
      <c r="F6" s="20">
        <f>'PROSPETTO FINALE'!D$3</f>
        <v>11</v>
      </c>
      <c r="G6" s="20">
        <f>'PROSPETTO FINALE'!D$6</f>
        <v>0</v>
      </c>
    </row>
    <row r="7" spans="1:7" ht="28" customHeight="1">
      <c r="A7" s="6">
        <v>4</v>
      </c>
      <c r="B7" s="20" t="str">
        <f>'PROSPETTO FINALE'!F$2</f>
        <v>UNPEROTTO</v>
      </c>
      <c r="C7" s="20" t="str">
        <f>'PROSPETTO FINALE'!F$1</f>
        <v>ROMANACCI L.</v>
      </c>
      <c r="D7" s="20">
        <f>'PROSPETTO FINALE'!F$4</f>
        <v>-115</v>
      </c>
      <c r="E7" s="20">
        <f>'PROSPETTO FINALE'!F$5</f>
        <v>-115</v>
      </c>
      <c r="F7" s="20">
        <f>'PROSPETTO FINALE'!F$3</f>
        <v>11</v>
      </c>
      <c r="G7" s="20">
        <f>'PROSPETTO FINALE'!F$6</f>
        <v>0</v>
      </c>
    </row>
    <row r="8" spans="1:7" ht="28" customHeight="1">
      <c r="A8" s="6">
        <v>5</v>
      </c>
      <c r="B8" s="20" t="str">
        <f>'PROSPETTO FINALE'!H$2</f>
        <v>PER UN PUGNO DI PUTT</v>
      </c>
      <c r="C8" s="20" t="str">
        <f>'PROSPETTO FINALE'!H$1</f>
        <v>CIULLO C.</v>
      </c>
      <c r="D8" s="20">
        <f>'PROSPETTO FINALE'!H$4</f>
        <v>-110</v>
      </c>
      <c r="E8" s="20">
        <f>'PROSPETTO FINALE'!H$5</f>
        <v>-110</v>
      </c>
      <c r="F8" s="20">
        <f>'PROSPETTO FINALE'!H$3</f>
        <v>11</v>
      </c>
      <c r="G8" s="20">
        <f>'PROSPETTO FINALE'!H$6</f>
        <v>0</v>
      </c>
    </row>
    <row r="9" spans="1:7" ht="28" customHeight="1">
      <c r="A9" s="6">
        <v>6</v>
      </c>
      <c r="B9" s="20" t="str">
        <f>'PROSPETTO FINALE'!J$2</f>
        <v>NIKAPENNY99</v>
      </c>
      <c r="C9" s="20" t="str">
        <f>'PROSPETTO FINALE'!J$1</f>
        <v>COGONI L.</v>
      </c>
      <c r="D9" s="20">
        <f>'PROSPETTO FINALE'!J$4</f>
        <v>-101</v>
      </c>
      <c r="E9" s="20">
        <f>'PROSPETTO FINALE'!J$5</f>
        <v>-101</v>
      </c>
      <c r="F9" s="20">
        <f>'PROSPETTO FINALE'!J$3</f>
        <v>11</v>
      </c>
      <c r="G9" s="20">
        <f>'PROSPETTO FINALE'!J$6</f>
        <v>0</v>
      </c>
    </row>
    <row r="10" spans="1:7" ht="28" customHeight="1">
      <c r="A10" s="6">
        <v>7</v>
      </c>
      <c r="B10" s="20" t="str">
        <f>'PROSPETTO FINALE'!L$2</f>
        <v>I ROSSOBLU</v>
      </c>
      <c r="C10" s="20" t="str">
        <f>'PROSPETTO FINALE'!L$1</f>
        <v>CECCARINI M.</v>
      </c>
      <c r="D10" s="20">
        <f>'PROSPETTO FINALE'!L$4</f>
        <v>-86</v>
      </c>
      <c r="E10" s="20">
        <f>'PROSPETTO FINALE'!L$5</f>
        <v>-86</v>
      </c>
      <c r="F10" s="20">
        <f>'PROSPETTO FINALE'!L$3</f>
        <v>11</v>
      </c>
      <c r="G10" s="20">
        <f>'PROSPETTO FINALE'!L$6</f>
        <v>0</v>
      </c>
    </row>
    <row r="11" spans="1:7" ht="28" customHeight="1">
      <c r="A11" s="6">
        <v>8</v>
      </c>
      <c r="B11" s="20" t="str">
        <f>'PROSPETTO FINALE'!N$2</f>
        <v>FG PONTECOSI</v>
      </c>
      <c r="C11" s="20" t="str">
        <f>'PROSPETTO FINALE'!N$1</f>
        <v>SANTONI S.</v>
      </c>
      <c r="D11" s="20">
        <f>'PROSPETTO FINALE'!N$4</f>
        <v>-84</v>
      </c>
      <c r="E11" s="20">
        <f>'PROSPETTO FINALE'!N$5</f>
        <v>-84</v>
      </c>
      <c r="F11" s="20">
        <f>'PROSPETTO FINALE'!N$3</f>
        <v>9</v>
      </c>
      <c r="G11" s="20">
        <f>'PROSPETTO FINALE'!N$6</f>
        <v>0</v>
      </c>
    </row>
    <row r="12" spans="1:7" ht="28" customHeight="1">
      <c r="A12" s="6">
        <v>9</v>
      </c>
      <c r="B12" s="20" t="str">
        <f>'PROSPETTO FINALE'!P$2</f>
        <v>BE POSITIVE 13</v>
      </c>
      <c r="C12" s="20" t="str">
        <f>'PROSPETTO FINALE'!P$1</f>
        <v>COGONI R.</v>
      </c>
      <c r="D12" s="20">
        <f>'PROSPETTO FINALE'!P$4</f>
        <v>-80</v>
      </c>
      <c r="E12" s="20">
        <f>'PROSPETTO FINALE'!P$5</f>
        <v>-80</v>
      </c>
      <c r="F12" s="20">
        <f>'PROSPETTO FINALE'!P$3</f>
        <v>11</v>
      </c>
      <c r="G12" s="20">
        <f>'PROSPETTO FINALE'!P$6</f>
        <v>0</v>
      </c>
    </row>
    <row r="13" spans="1:7" ht="28" customHeight="1">
      <c r="A13" s="6">
        <v>10</v>
      </c>
      <c r="B13" s="20" t="str">
        <f>'PROSPETTO FINALE'!R$2</f>
        <v>ANTISTRISCE TEAM</v>
      </c>
      <c r="C13" s="20" t="str">
        <f>'PROSPETTO FINALE'!R$1</f>
        <v>GERACI M.</v>
      </c>
      <c r="D13" s="20">
        <f>'PROSPETTO FINALE'!R$4</f>
        <v>-78</v>
      </c>
      <c r="E13" s="20">
        <f>'PROSPETTO FINALE'!R$5</f>
        <v>-78</v>
      </c>
      <c r="F13" s="20">
        <f>'PROSPETTO FINALE'!R$3</f>
        <v>11</v>
      </c>
      <c r="G13" s="20">
        <f>'PROSPETTO FINALE'!R$6</f>
        <v>0</v>
      </c>
    </row>
    <row r="14" spans="1:7" ht="28" customHeight="1">
      <c r="A14" s="6">
        <v>11</v>
      </c>
      <c r="B14" s="20" t="str">
        <f>'PROSPETTO FINALE'!T$2</f>
        <v>#NONVINCOMAI#</v>
      </c>
      <c r="C14" s="20" t="str">
        <f>'PROSPETTO FINALE'!T$1</f>
        <v>FIORENTINI A.</v>
      </c>
      <c r="D14" s="20">
        <f>'PROSPETTO FINALE'!T$4</f>
        <v>-76</v>
      </c>
      <c r="E14" s="20">
        <f>'PROSPETTO FINALE'!T$5</f>
        <v>-76</v>
      </c>
      <c r="F14" s="20">
        <f>'PROSPETTO FINALE'!T$3</f>
        <v>9</v>
      </c>
      <c r="G14" s="20">
        <f>'PROSPETTO FINALE'!T$6</f>
        <v>0</v>
      </c>
    </row>
    <row r="15" spans="1:7" ht="28" customHeight="1">
      <c r="A15" s="6">
        <v>12</v>
      </c>
      <c r="B15" s="20" t="str">
        <f>'PROSPETTO FINALE'!V$2</f>
        <v>YOUNG ZEUS</v>
      </c>
      <c r="C15" s="20" t="str">
        <f>'PROSPETTO FINALE'!V$1</f>
        <v>QUARATESI M.</v>
      </c>
      <c r="D15" s="20">
        <f>'PROSPETTO FINALE'!V$4</f>
        <v>-70</v>
      </c>
      <c r="E15" s="20">
        <f>'PROSPETTO FINALE'!V$5</f>
        <v>-70</v>
      </c>
      <c r="F15" s="20">
        <f>'PROSPETTO FINALE'!V$3</f>
        <v>11</v>
      </c>
      <c r="G15" s="20">
        <f>'PROSPETTO FINALE'!V$6</f>
        <v>0</v>
      </c>
    </row>
    <row r="16" spans="1:7" ht="28" customHeight="1">
      <c r="A16" s="6">
        <v>13</v>
      </c>
      <c r="B16" s="20" t="str">
        <f>'PROSPETTO FINALE'!X$2</f>
        <v>FG EVRIBADI</v>
      </c>
      <c r="C16" s="20" t="str">
        <f>'PROSPETTO FINALE'!X$1</f>
        <v>NEPI F.</v>
      </c>
      <c r="D16" s="20">
        <f>'PROSPETTO FINALE'!X$4</f>
        <v>-58</v>
      </c>
      <c r="E16" s="20">
        <f>'PROSPETTO FINALE'!X$5</f>
        <v>-58</v>
      </c>
      <c r="F16" s="20">
        <f>'PROSPETTO FINALE'!X$3</f>
        <v>11</v>
      </c>
      <c r="G16" s="20">
        <f>'PROSPETTO FINALE'!X$6</f>
        <v>0</v>
      </c>
    </row>
    <row r="17" spans="1:7" ht="28" customHeight="1">
      <c r="A17" s="6">
        <v>14</v>
      </c>
      <c r="B17" s="20" t="str">
        <f>'PROSPETTO FINALE'!Z$2</f>
        <v>RINTONTEAM</v>
      </c>
      <c r="C17" s="20" t="str">
        <f>'PROSPETTO FINALE'!Z$1</f>
        <v>GRONCHI E.</v>
      </c>
      <c r="D17" s="20">
        <f>'PROSPETTO FINALE'!Z$4</f>
        <v>-58</v>
      </c>
      <c r="E17" s="20">
        <f>'PROSPETTO FINALE'!Z$5</f>
        <v>-58</v>
      </c>
      <c r="F17" s="20">
        <f>'PROSPETTO FINALE'!Z$3</f>
        <v>10</v>
      </c>
      <c r="G17" s="20">
        <f>'PROSPETTO FINALE'!Z$6</f>
        <v>0</v>
      </c>
    </row>
    <row r="18" spans="1:7" ht="28" customHeight="1">
      <c r="A18" s="6">
        <v>15</v>
      </c>
      <c r="B18" s="20" t="str">
        <f>'PROSPETTO FINALE'!AB$2</f>
        <v>TRIGLIA LIVORNESE</v>
      </c>
      <c r="C18" s="20" t="str">
        <f>'PROSPETTO FINALE'!AB$1</f>
        <v>SELMI F.</v>
      </c>
      <c r="D18" s="20">
        <f>'PROSPETTO FINALE'!AB$4</f>
        <v>-57</v>
      </c>
      <c r="E18" s="20">
        <f>'PROSPETTO FINALE'!AB$5</f>
        <v>-57</v>
      </c>
      <c r="F18" s="20">
        <f>'PROSPETTO FINALE'!AB$3</f>
        <v>11</v>
      </c>
      <c r="G18" s="20">
        <f>'PROSPETTO FINALE'!AB$6</f>
        <v>0</v>
      </c>
    </row>
    <row r="19" spans="1:7" ht="28" customHeight="1">
      <c r="A19" s="6">
        <v>16</v>
      </c>
      <c r="B19" s="20" t="str">
        <f>'PROSPETTO FINALE'!AD$2</f>
        <v>LEGIO NOVA INVICTA</v>
      </c>
      <c r="C19" s="20" t="str">
        <f>'PROSPETTO FINALE'!AD$1</f>
        <v>BARBINI F.</v>
      </c>
      <c r="D19" s="20">
        <f>'PROSPETTO FINALE'!AD$4</f>
        <v>-48</v>
      </c>
      <c r="E19" s="20">
        <f>'PROSPETTO FINALE'!AD$5</f>
        <v>-48</v>
      </c>
      <c r="F19" s="20">
        <f>'PROSPETTO FINALE'!AD$3</f>
        <v>11</v>
      </c>
      <c r="G19" s="20">
        <f>'PROSPETTO FINALE'!AD$6</f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Utente di Microsoft Office</cp:lastModifiedBy>
  <dcterms:created xsi:type="dcterms:W3CDTF">2017-11-06T21:53:47Z</dcterms:created>
  <dcterms:modified xsi:type="dcterms:W3CDTF">2017-11-08T22:55:57Z</dcterms:modified>
  <cp:category/>
  <cp:version/>
  <cp:contentType/>
  <cp:contentStatus/>
</cp:coreProperties>
</file>